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26115" windowHeight="13065"/>
  </bookViews>
  <sheets>
    <sheet name="Training" sheetId="1" r:id="rId1"/>
    <sheet name="Meisterschaft" sheetId="8" r:id="rId2"/>
    <sheet name="Drucken - T" sheetId="5" r:id="rId3"/>
    <sheet name="Drucken - M" sheetId="9" r:id="rId4"/>
    <sheet name="Rangliste" sheetId="6" r:id="rId5"/>
  </sheets>
  <definedNames>
    <definedName name="_xlnm._FilterDatabase" localSheetId="4" hidden="1">Rangliste!$A$4:$F$4</definedName>
    <definedName name="Prozent" localSheetId="3">'Drucken - M'!#REF!</definedName>
    <definedName name="Prozent" localSheetId="1">Meisterschaft!$V$6:$V$25</definedName>
    <definedName name="Prozent" localSheetId="4">Rangliste!$F$5:$F$24</definedName>
    <definedName name="Prozent">Training!$BD$6:$BD$25</definedName>
    <definedName name="START" localSheetId="3">'Drucken - M'!$C$4</definedName>
    <definedName name="START" localSheetId="1">Meisterschaft!$C$4</definedName>
    <definedName name="START">Training!$C$4</definedName>
    <definedName name="Total" localSheetId="3">'Drucken - M'!#REF!</definedName>
    <definedName name="Total" localSheetId="1">Meisterschaft!$U$5</definedName>
    <definedName name="Total">Training!$BC$5</definedName>
  </definedNames>
  <calcPr calcId="145621"/>
</workbook>
</file>

<file path=xl/calcChain.xml><?xml version="1.0" encoding="utf-8"?>
<calcChain xmlns="http://schemas.openxmlformats.org/spreadsheetml/2006/main">
  <c r="C4" i="5" l="1"/>
  <c r="B30" i="5"/>
  <c r="B59" i="5" s="1"/>
  <c r="B31" i="5"/>
  <c r="B60" i="5" s="1"/>
  <c r="B1" i="9"/>
  <c r="B2" i="9"/>
  <c r="B1" i="8"/>
  <c r="B2" i="8"/>
  <c r="A27" i="8"/>
  <c r="B27" i="8"/>
  <c r="A28" i="8"/>
  <c r="B28" i="8"/>
  <c r="A6" i="8"/>
  <c r="B6" i="8"/>
  <c r="A7" i="8"/>
  <c r="B7" i="8"/>
  <c r="A8" i="8"/>
  <c r="B8" i="8"/>
  <c r="A9" i="8"/>
  <c r="B9" i="8"/>
  <c r="A10" i="8"/>
  <c r="B10" i="8"/>
  <c r="A11" i="8"/>
  <c r="B11" i="8"/>
  <c r="A12" i="8"/>
  <c r="B12" i="8"/>
  <c r="A13" i="8"/>
  <c r="B13" i="8"/>
  <c r="A14" i="8"/>
  <c r="B14" i="8"/>
  <c r="A15" i="8"/>
  <c r="B15" i="8"/>
  <c r="A16" i="8"/>
  <c r="B16" i="8"/>
  <c r="A17" i="8"/>
  <c r="B17" i="8"/>
  <c r="A18" i="8"/>
  <c r="B18" i="8"/>
  <c r="A19" i="8"/>
  <c r="B19" i="8"/>
  <c r="A20" i="8"/>
  <c r="B20" i="8"/>
  <c r="A21" i="8"/>
  <c r="B21" i="8"/>
  <c r="A22" i="8"/>
  <c r="B22" i="8"/>
  <c r="A23" i="8"/>
  <c r="B23" i="8"/>
  <c r="A24" i="8"/>
  <c r="B24" i="8"/>
  <c r="A25" i="8"/>
  <c r="B25" i="8"/>
  <c r="A27" i="9"/>
  <c r="B27" i="9"/>
  <c r="A28" i="9"/>
  <c r="B28" i="9"/>
  <c r="A6" i="9"/>
  <c r="B6" i="9"/>
  <c r="A7" i="9"/>
  <c r="B7" i="9"/>
  <c r="A8" i="9"/>
  <c r="B8" i="9"/>
  <c r="A9" i="9"/>
  <c r="B9" i="9"/>
  <c r="A10" i="9"/>
  <c r="B10" i="9"/>
  <c r="A11" i="9"/>
  <c r="B11" i="9"/>
  <c r="A12" i="9"/>
  <c r="B12" i="9"/>
  <c r="A13" i="9"/>
  <c r="B13" i="9"/>
  <c r="A14" i="9"/>
  <c r="B14" i="9"/>
  <c r="A15" i="9"/>
  <c r="B15" i="9"/>
  <c r="A16" i="9"/>
  <c r="B16" i="9"/>
  <c r="A17" i="9"/>
  <c r="B17" i="9"/>
  <c r="A18" i="9"/>
  <c r="B18" i="9"/>
  <c r="A19" i="9"/>
  <c r="B19" i="9"/>
  <c r="A20" i="9"/>
  <c r="B20" i="9"/>
  <c r="A21" i="9"/>
  <c r="B21" i="9"/>
  <c r="A22" i="9"/>
  <c r="B22" i="9"/>
  <c r="A23" i="9"/>
  <c r="B23" i="9"/>
  <c r="A24" i="9"/>
  <c r="B24" i="9"/>
  <c r="A25" i="9"/>
  <c r="B25" i="9"/>
  <c r="B1" i="6"/>
  <c r="B2" i="6"/>
  <c r="B1" i="5"/>
  <c r="U28" i="8"/>
  <c r="U27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U6" i="8"/>
  <c r="U5" i="8"/>
  <c r="V25" i="8" s="1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A62" i="5"/>
  <c r="B62" i="5"/>
  <c r="A63" i="5"/>
  <c r="A84" i="5"/>
  <c r="A33" i="5"/>
  <c r="B33" i="5"/>
  <c r="A34" i="5"/>
  <c r="A55" i="5"/>
  <c r="A27" i="5"/>
  <c r="A56" i="5" s="1"/>
  <c r="B27" i="5"/>
  <c r="B56" i="5" s="1"/>
  <c r="A28" i="5"/>
  <c r="A57" i="5" s="1"/>
  <c r="B28" i="5"/>
  <c r="B57" i="5" s="1"/>
  <c r="A6" i="5"/>
  <c r="A35" i="5" s="1"/>
  <c r="B6" i="5"/>
  <c r="B35" i="5" s="1"/>
  <c r="A7" i="5"/>
  <c r="A36" i="5" s="1"/>
  <c r="B7" i="5"/>
  <c r="B36" i="5" s="1"/>
  <c r="A8" i="5"/>
  <c r="A37" i="5" s="1"/>
  <c r="B8" i="5"/>
  <c r="B37" i="5" s="1"/>
  <c r="A9" i="5"/>
  <c r="A38" i="5" s="1"/>
  <c r="B9" i="5"/>
  <c r="B38" i="5" s="1"/>
  <c r="A10" i="5"/>
  <c r="A39" i="5" s="1"/>
  <c r="B10" i="5"/>
  <c r="B39" i="5" s="1"/>
  <c r="A11" i="5"/>
  <c r="A40" i="5" s="1"/>
  <c r="B11" i="5"/>
  <c r="B40" i="5" s="1"/>
  <c r="A12" i="5"/>
  <c r="A41" i="5" s="1"/>
  <c r="B12" i="5"/>
  <c r="B41" i="5" s="1"/>
  <c r="A13" i="5"/>
  <c r="A42" i="5" s="1"/>
  <c r="B13" i="5"/>
  <c r="B42" i="5" s="1"/>
  <c r="A14" i="5"/>
  <c r="A43" i="5" s="1"/>
  <c r="B14" i="5"/>
  <c r="B43" i="5" s="1"/>
  <c r="A15" i="5"/>
  <c r="A44" i="5" s="1"/>
  <c r="B15" i="5"/>
  <c r="B44" i="5" s="1"/>
  <c r="A16" i="5"/>
  <c r="A45" i="5" s="1"/>
  <c r="B16" i="5"/>
  <c r="B45" i="5" s="1"/>
  <c r="A17" i="5"/>
  <c r="A46" i="5" s="1"/>
  <c r="B17" i="5"/>
  <c r="B46" i="5" s="1"/>
  <c r="A18" i="5"/>
  <c r="A47" i="5" s="1"/>
  <c r="B18" i="5"/>
  <c r="B47" i="5" s="1"/>
  <c r="A19" i="5"/>
  <c r="A48" i="5" s="1"/>
  <c r="B19" i="5"/>
  <c r="B48" i="5" s="1"/>
  <c r="A20" i="5"/>
  <c r="A49" i="5" s="1"/>
  <c r="B20" i="5"/>
  <c r="B49" i="5" s="1"/>
  <c r="A21" i="5"/>
  <c r="A50" i="5" s="1"/>
  <c r="B21" i="5"/>
  <c r="B50" i="5" s="1"/>
  <c r="A22" i="5"/>
  <c r="A51" i="5" s="1"/>
  <c r="B22" i="5"/>
  <c r="B51" i="5" s="1"/>
  <c r="A23" i="5"/>
  <c r="A52" i="5" s="1"/>
  <c r="B23" i="5"/>
  <c r="B52" i="5" s="1"/>
  <c r="A24" i="5"/>
  <c r="A53" i="5" s="1"/>
  <c r="B24" i="5"/>
  <c r="B53" i="5" s="1"/>
  <c r="A25" i="5"/>
  <c r="A54" i="5" s="1"/>
  <c r="B25" i="5"/>
  <c r="B54" i="5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U4" i="5" s="1"/>
  <c r="V4" i="5" s="1"/>
  <c r="W4" i="5" s="1"/>
  <c r="X4" i="5" s="1"/>
  <c r="C33" i="5" s="1"/>
  <c r="D33" i="5" s="1"/>
  <c r="E33" i="5" s="1"/>
  <c r="F33" i="5" s="1"/>
  <c r="G33" i="5" s="1"/>
  <c r="H33" i="5" s="1"/>
  <c r="I33" i="5" s="1"/>
  <c r="J33" i="5" s="1"/>
  <c r="K33" i="5" s="1"/>
  <c r="L33" i="5" s="1"/>
  <c r="M33" i="5" s="1"/>
  <c r="N33" i="5" s="1"/>
  <c r="O33" i="5" s="1"/>
  <c r="P33" i="5" s="1"/>
  <c r="Q33" i="5" s="1"/>
  <c r="R33" i="5" s="1"/>
  <c r="S33" i="5" s="1"/>
  <c r="T33" i="5" s="1"/>
  <c r="U33" i="5" s="1"/>
  <c r="V33" i="5" s="1"/>
  <c r="W33" i="5" s="1"/>
  <c r="X33" i="5" s="1"/>
  <c r="B2" i="5"/>
  <c r="D4" i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28" i="1"/>
  <c r="BC27" i="1"/>
  <c r="BC5" i="1"/>
  <c r="E7" i="6" s="1"/>
  <c r="BC25" i="1"/>
  <c r="D24" i="6" s="1"/>
  <c r="BC8" i="1"/>
  <c r="BD8" i="1" s="1"/>
  <c r="BC9" i="1"/>
  <c r="BC10" i="1"/>
  <c r="BD10" i="1" s="1"/>
  <c r="BC11" i="1"/>
  <c r="BC12" i="1"/>
  <c r="D11" i="6" s="1"/>
  <c r="BC13" i="1"/>
  <c r="BC14" i="1"/>
  <c r="D13" i="6" s="1"/>
  <c r="BC15" i="1"/>
  <c r="BC16" i="1"/>
  <c r="D15" i="6" s="1"/>
  <c r="BC17" i="1"/>
  <c r="BC18" i="1"/>
  <c r="D17" i="6" s="1"/>
  <c r="BC19" i="1"/>
  <c r="BC20" i="1"/>
  <c r="D19" i="6" s="1"/>
  <c r="BC21" i="1"/>
  <c r="BC22" i="1"/>
  <c r="D21" i="6" s="1"/>
  <c r="BC23" i="1"/>
  <c r="BC24" i="1"/>
  <c r="D23" i="6" s="1"/>
  <c r="BC7" i="1"/>
  <c r="BC6" i="1"/>
  <c r="BD6" i="1" s="1"/>
  <c r="BD7" i="1" l="1"/>
  <c r="BD23" i="1"/>
  <c r="BD21" i="1"/>
  <c r="BD19" i="1"/>
  <c r="BD17" i="1"/>
  <c r="BD15" i="1"/>
  <c r="BD13" i="1"/>
  <c r="BD11" i="1"/>
  <c r="BD9" i="1"/>
  <c r="D5" i="6"/>
  <c r="E24" i="6"/>
  <c r="F24" i="6" s="1"/>
  <c r="E22" i="6"/>
  <c r="E20" i="6"/>
  <c r="E18" i="6"/>
  <c r="E16" i="6"/>
  <c r="E14" i="6"/>
  <c r="E12" i="6"/>
  <c r="E10" i="6"/>
  <c r="E8" i="6"/>
  <c r="E6" i="6"/>
  <c r="D14" i="6"/>
  <c r="D12" i="6"/>
  <c r="D10" i="6"/>
  <c r="D8" i="6"/>
  <c r="D6" i="6"/>
  <c r="E5" i="6"/>
  <c r="E23" i="6"/>
  <c r="E21" i="6"/>
  <c r="E19" i="6"/>
  <c r="E17" i="6"/>
  <c r="E15" i="6"/>
  <c r="E13" i="6"/>
  <c r="F13" i="6" s="1"/>
  <c r="E11" i="6"/>
  <c r="F11" i="6" s="1"/>
  <c r="E9" i="6"/>
  <c r="D22" i="6"/>
  <c r="D20" i="6"/>
  <c r="D18" i="6"/>
  <c r="D16" i="6"/>
  <c r="D9" i="6"/>
  <c r="D7" i="6"/>
  <c r="F7" i="6" s="1"/>
  <c r="F23" i="6"/>
  <c r="F21" i="6"/>
  <c r="F19" i="6"/>
  <c r="F17" i="6"/>
  <c r="F15" i="6"/>
  <c r="V6" i="8"/>
  <c r="V8" i="8"/>
  <c r="V10" i="8"/>
  <c r="V12" i="8"/>
  <c r="V14" i="8"/>
  <c r="V16" i="8"/>
  <c r="V18" i="8"/>
  <c r="V20" i="8"/>
  <c r="V22" i="8"/>
  <c r="V24" i="8"/>
  <c r="V27" i="8"/>
  <c r="V28" i="8"/>
  <c r="V7" i="8"/>
  <c r="V9" i="8"/>
  <c r="V11" i="8"/>
  <c r="V13" i="8"/>
  <c r="V15" i="8"/>
  <c r="V17" i="8"/>
  <c r="V19" i="8"/>
  <c r="V21" i="8"/>
  <c r="V23" i="8"/>
  <c r="BD25" i="1"/>
  <c r="BD24" i="1"/>
  <c r="BD22" i="1"/>
  <c r="BD20" i="1"/>
  <c r="BD18" i="1"/>
  <c r="BD16" i="1"/>
  <c r="BD14" i="1"/>
  <c r="BD12" i="1"/>
  <c r="A86" i="5"/>
  <c r="A85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86" i="5"/>
  <c r="B85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C62" i="5"/>
  <c r="D62" i="5" s="1"/>
  <c r="E62" i="5" s="1"/>
  <c r="F62" i="5" s="1"/>
  <c r="G62" i="5" s="1"/>
  <c r="H62" i="5" s="1"/>
  <c r="I62" i="5" s="1"/>
  <c r="J62" i="5" s="1"/>
  <c r="BD27" i="1"/>
  <c r="BD28" i="1"/>
  <c r="F8" i="6" l="1"/>
  <c r="F12" i="6"/>
  <c r="F16" i="6"/>
  <c r="F20" i="6"/>
  <c r="F9" i="6"/>
  <c r="F6" i="6"/>
  <c r="F10" i="6"/>
  <c r="F14" i="6"/>
  <c r="F18" i="6"/>
  <c r="F22" i="6"/>
  <c r="F5" i="6"/>
  <c r="A7" i="6"/>
  <c r="A9" i="6"/>
  <c r="A11" i="6"/>
  <c r="A13" i="6"/>
  <c r="A15" i="6"/>
  <c r="A17" i="6"/>
  <c r="A19" i="6"/>
  <c r="A21" i="6"/>
  <c r="A23" i="6"/>
  <c r="A5" i="6"/>
  <c r="A6" i="6"/>
  <c r="A8" i="6"/>
  <c r="A10" i="6"/>
  <c r="A12" i="6"/>
  <c r="A14" i="6"/>
  <c r="A16" i="6"/>
  <c r="A18" i="6"/>
  <c r="A20" i="6"/>
  <c r="A22" i="6"/>
  <c r="A24" i="6"/>
  <c r="W23" i="8"/>
  <c r="W25" i="8"/>
  <c r="W21" i="8"/>
  <c r="W17" i="8"/>
  <c r="W13" i="8"/>
  <c r="W9" i="8"/>
  <c r="W24" i="8"/>
  <c r="W20" i="8"/>
  <c r="W16" i="8"/>
  <c r="W12" i="8"/>
  <c r="W8" i="8"/>
  <c r="W19" i="8"/>
  <c r="W15" i="8"/>
  <c r="W11" i="8"/>
  <c r="W7" i="8"/>
  <c r="W22" i="8"/>
  <c r="W18" i="8"/>
  <c r="W14" i="8"/>
  <c r="W10" i="8"/>
  <c r="W6" i="8"/>
  <c r="BE6" i="1"/>
  <c r="BE12" i="1"/>
  <c r="BE14" i="1"/>
  <c r="BE22" i="1"/>
  <c r="BE11" i="1"/>
  <c r="BE15" i="1"/>
  <c r="BE19" i="1"/>
  <c r="BE20" i="1"/>
  <c r="BE7" i="1"/>
  <c r="BE16" i="1"/>
  <c r="BE10" i="1"/>
  <c r="BE18" i="1"/>
  <c r="BE25" i="1"/>
  <c r="BE13" i="1"/>
  <c r="BE17" i="1"/>
  <c r="BE21" i="1"/>
  <c r="BE9" i="1"/>
  <c r="BE8" i="1"/>
  <c r="BE24" i="1"/>
  <c r="BE23" i="1"/>
</calcChain>
</file>

<file path=xl/sharedStrings.xml><?xml version="1.0" encoding="utf-8"?>
<sst xmlns="http://schemas.openxmlformats.org/spreadsheetml/2006/main" count="163" uniqueCount="64">
  <si>
    <t>Name</t>
  </si>
  <si>
    <t>Vorname</t>
  </si>
  <si>
    <t>Muster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</si>
  <si>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</si>
  <si>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</si>
  <si>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</si>
  <si>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</si>
  <si>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</si>
  <si>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</si>
  <si>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</si>
  <si>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</si>
  <si>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</si>
  <si>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</si>
  <si>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</si>
  <si>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</si>
  <si>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</si>
  <si>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</si>
  <si>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</si>
  <si>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</si>
  <si>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</si>
  <si>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</si>
  <si>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</si>
  <si>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</si>
  <si>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Trainer</t>
  </si>
  <si>
    <t>Trainings:</t>
  </si>
  <si>
    <t>Total</t>
  </si>
  <si>
    <t>%</t>
  </si>
  <si>
    <t>Rang</t>
  </si>
  <si>
    <t>Anwesend</t>
  </si>
  <si>
    <t>Entschuldigt</t>
  </si>
  <si>
    <t>Unentschuldigt</t>
  </si>
  <si>
    <t>Team:</t>
  </si>
  <si>
    <t>Saison:</t>
  </si>
  <si>
    <t>Runde 1</t>
  </si>
  <si>
    <t>Runde 2</t>
  </si>
  <si>
    <t>Runde 3</t>
  </si>
  <si>
    <t>Runde 4</t>
  </si>
  <si>
    <t>Runde 5</t>
  </si>
  <si>
    <t>Runde 6</t>
  </si>
  <si>
    <t>Runde 7</t>
  </si>
  <si>
    <t>Runde 8</t>
  </si>
  <si>
    <t>Runde 9</t>
  </si>
  <si>
    <t>Datum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</si>
  <si>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</si>
  <si>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</si>
  <si>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</si>
  <si>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</si>
  <si>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</si>
  <si>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</si>
  <si>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</si>
  <si>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</si>
  <si>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</si>
  <si>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Spiel 10</t>
  </si>
  <si>
    <t>Spiel 11</t>
  </si>
  <si>
    <t>Spiel 12</t>
  </si>
  <si>
    <t>Spiel 13</t>
  </si>
  <si>
    <t>Spiel 14</t>
  </si>
  <si>
    <t>Spiel 15</t>
  </si>
  <si>
    <t>Spiel 16</t>
  </si>
  <si>
    <t>Spiel 17</t>
  </si>
  <si>
    <t>Spiel 18</t>
  </si>
  <si>
    <t>Spiele</t>
  </si>
  <si>
    <t xml:space="preserve">Team </t>
  </si>
  <si>
    <t>Saison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</si>
</sst>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4" borderId="1" xfId="0" applyFill="1" applyBorder="1"/>
    <xf numFmtId="0" fontId="0" fillId="4" borderId="8" xfId="0" applyFill="1" applyBorder="1"/>
    <xf numFmtId="0" fontId="0" fillId="6" borderId="6" xfId="0" applyFill="1" applyBorder="1"/>
    <xf numFmtId="0" fontId="0" fillId="6" borderId="9" xfId="0" applyFill="1" applyBorder="1"/>
    <xf numFmtId="0" fontId="0" fillId="0" borderId="10" xfId="0" applyBorder="1"/>
    <xf numFmtId="14" fontId="1" fillId="2" borderId="11" xfId="0" applyNumberFormat="1" applyFont="1" applyFill="1" applyBorder="1" applyAlignment="1">
      <alignment horizontal="center" vertical="center" textRotation="90"/>
    </xf>
    <xf numFmtId="14" fontId="1" fillId="4" borderId="11" xfId="0" applyNumberFormat="1" applyFont="1" applyFill="1" applyBorder="1" applyAlignment="1">
      <alignment horizontal="center" vertical="center" textRotation="90"/>
    </xf>
    <xf numFmtId="14" fontId="1" fillId="6" borderId="12" xfId="0" applyNumberFormat="1" applyFont="1" applyFill="1" applyBorder="1" applyAlignment="1">
      <alignment horizontal="center" vertical="center" textRotation="90"/>
    </xf>
    <xf numFmtId="0" fontId="0" fillId="4" borderId="3" xfId="0" applyFill="1" applyBorder="1"/>
    <xf numFmtId="0" fontId="0" fillId="6" borderId="4" xfId="0" applyFill="1" applyBorder="1"/>
    <xf numFmtId="14" fontId="1" fillId="2" borderId="13" xfId="0" applyNumberFormat="1" applyFont="1" applyFill="1" applyBorder="1" applyAlignment="1">
      <alignment horizontal="center" vertical="center" textRotation="90"/>
    </xf>
    <xf numFmtId="14" fontId="1" fillId="3" borderId="14" xfId="0" applyNumberFormat="1" applyFont="1" applyFill="1" applyBorder="1" applyAlignment="1">
      <alignment horizontal="center" vertical="center" textRotation="90"/>
    </xf>
    <xf numFmtId="0" fontId="0" fillId="3" borderId="2" xfId="0" applyFill="1" applyBorder="1"/>
    <xf numFmtId="0" fontId="0" fillId="3" borderId="5" xfId="0" applyFill="1" applyBorder="1"/>
    <xf numFmtId="0" fontId="0" fillId="3" borderId="7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19" xfId="0" applyFill="1" applyBorder="1"/>
    <xf numFmtId="0" fontId="0" fillId="4" borderId="22" xfId="0" applyFill="1" applyBorder="1"/>
    <xf numFmtId="0" fontId="0" fillId="6" borderId="20" xfId="0" applyFill="1" applyBorder="1"/>
    <xf numFmtId="0" fontId="0" fillId="3" borderId="24" xfId="0" applyFill="1" applyBorder="1"/>
    <xf numFmtId="0" fontId="0" fillId="4" borderId="27" xfId="0" applyFill="1" applyBorder="1"/>
    <xf numFmtId="0" fontId="0" fillId="6" borderId="25" xfId="0" applyFill="1" applyBorder="1"/>
    <xf numFmtId="0" fontId="0" fillId="0" borderId="4" xfId="0" applyBorder="1"/>
    <xf numFmtId="0" fontId="1" fillId="5" borderId="24" xfId="0" applyFont="1" applyFill="1" applyBorder="1"/>
    <xf numFmtId="0" fontId="0" fillId="5" borderId="25" xfId="0" applyFill="1" applyBorder="1"/>
    <xf numFmtId="0" fontId="0" fillId="5" borderId="26" xfId="0" applyFill="1" applyBorder="1"/>
    <xf numFmtId="0" fontId="0" fillId="5" borderId="27" xfId="0" applyFill="1" applyBorder="1"/>
    <xf numFmtId="0" fontId="0" fillId="7" borderId="0" xfId="0" applyFill="1"/>
    <xf numFmtId="0" fontId="0" fillId="0" borderId="0" xfId="0" applyFill="1"/>
    <xf numFmtId="0" fontId="1" fillId="0" borderId="0" xfId="0" applyFont="1" applyFill="1"/>
    <xf numFmtId="0" fontId="0" fillId="5" borderId="24" xfId="0" applyFill="1" applyBorder="1"/>
    <xf numFmtId="0" fontId="0" fillId="5" borderId="29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14" fontId="1" fillId="2" borderId="24" xfId="0" applyNumberFormat="1" applyFont="1" applyFill="1" applyBorder="1" applyAlignment="1">
      <alignment horizontal="center" vertical="center" textRotation="90"/>
    </xf>
    <xf numFmtId="14" fontId="1" fillId="2" borderId="27" xfId="0" applyNumberFormat="1" applyFont="1" applyFill="1" applyBorder="1" applyAlignment="1">
      <alignment horizontal="center" vertical="center" textRotation="90"/>
    </xf>
    <xf numFmtId="14" fontId="1" fillId="2" borderId="25" xfId="0" applyNumberFormat="1" applyFont="1" applyFill="1" applyBorder="1" applyAlignment="1">
      <alignment horizontal="center" vertical="center" textRotation="90"/>
    </xf>
    <xf numFmtId="0" fontId="1" fillId="2" borderId="3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1" fontId="0" fillId="0" borderId="6" xfId="0" applyNumberFormat="1" applyBorder="1"/>
    <xf numFmtId="1" fontId="0" fillId="0" borderId="9" xfId="0" applyNumberFormat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1" fontId="0" fillId="0" borderId="4" xfId="0" applyNumberFormat="1" applyBorder="1"/>
    <xf numFmtId="14" fontId="1" fillId="2" borderId="40" xfId="0" applyNumberFormat="1" applyFont="1" applyFill="1" applyBorder="1" applyAlignment="1">
      <alignment horizontal="center" vertical="center" textRotation="90"/>
    </xf>
    <xf numFmtId="14" fontId="1" fillId="2" borderId="41" xfId="0" applyNumberFormat="1" applyFont="1" applyFill="1" applyBorder="1" applyAlignment="1">
      <alignment horizontal="center" vertical="center" textRotation="90"/>
    </xf>
    <xf numFmtId="14" fontId="1" fillId="2" borderId="42" xfId="0" applyNumberFormat="1" applyFont="1" applyFill="1" applyBorder="1" applyAlignment="1">
      <alignment horizontal="center" vertical="center" textRotation="90"/>
    </xf>
    <xf numFmtId="14" fontId="1" fillId="2" borderId="43" xfId="0" applyNumberFormat="1" applyFont="1" applyFill="1" applyBorder="1" applyAlignment="1">
      <alignment horizontal="center" vertical="center" textRotation="90"/>
    </xf>
    <xf numFmtId="14" fontId="1" fillId="8" borderId="42" xfId="0" applyNumberFormat="1" applyFont="1" applyFill="1" applyBorder="1" applyAlignment="1">
      <alignment horizontal="center" vertical="center" textRotation="90"/>
    </xf>
    <xf numFmtId="14" fontId="1" fillId="8" borderId="43" xfId="0" applyNumberFormat="1" applyFont="1" applyFill="1" applyBorder="1" applyAlignment="1">
      <alignment horizontal="center" vertical="center" textRotation="90"/>
    </xf>
    <xf numFmtId="14" fontId="1" fillId="2" borderId="24" xfId="0" applyNumberFormat="1" applyFont="1" applyFill="1" applyBorder="1" applyAlignment="1">
      <alignment horizontal="center" vertical="center"/>
    </xf>
    <xf numFmtId="14" fontId="1" fillId="2" borderId="27" xfId="0" applyNumberFormat="1" applyFont="1" applyFill="1" applyBorder="1" applyAlignment="1">
      <alignment horizontal="center" vertical="center"/>
    </xf>
    <xf numFmtId="14" fontId="1" fillId="3" borderId="15" xfId="0" applyNumberFormat="1" applyFont="1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3"/>
  <sheetViews>
    <sheetView tabSelected="1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baseColWidth="10" defaultRowHeight="15" x14ac:dyDescent="0.25"/>
  <cols>
    <col min="1" max="2" width="17.140625" customWidth="1"/>
    <col min="3" max="57" width="4.28515625" customWidth="1"/>
  </cols>
  <sheetData>
    <row r="1" spans="1:57" x14ac:dyDescent="0.25">
      <c r="A1" s="9" t="s">
        <v>31</v>
      </c>
      <c r="B1" t="s">
        <v>62</v>
      </c>
    </row>
    <row r="2" spans="1:57" x14ac:dyDescent="0.25">
      <c r="A2" s="9" t="s">
        <v>32</v>
      </c>
      <c r="B2" t="s">
        <v>63</v>
      </c>
    </row>
    <row r="3" spans="1:57" ht="15.75" thickBot="1" x14ac:dyDescent="0.3"/>
    <row r="4" spans="1:57" s="10" customFormat="1" ht="63" customHeight="1" thickBot="1" x14ac:dyDescent="0.3">
      <c r="A4" s="29" t="s">
        <v>0</v>
      </c>
      <c r="B4" s="30" t="s">
        <v>1</v>
      </c>
      <c r="C4" s="75">
        <v>41410</v>
      </c>
      <c r="D4" s="16">
        <f>START+7</f>
        <v>41417</v>
      </c>
      <c r="E4" s="16">
        <f>D4+7</f>
        <v>41424</v>
      </c>
      <c r="F4" s="16">
        <f t="shared" ref="F4:BB4" si="0">E4+7</f>
        <v>41431</v>
      </c>
      <c r="G4" s="16">
        <f t="shared" si="0"/>
        <v>41438</v>
      </c>
      <c r="H4" s="16">
        <f t="shared" si="0"/>
        <v>41445</v>
      </c>
      <c r="I4" s="16">
        <f t="shared" si="0"/>
        <v>41452</v>
      </c>
      <c r="J4" s="16">
        <f t="shared" si="0"/>
        <v>41459</v>
      </c>
      <c r="K4" s="16">
        <f t="shared" si="0"/>
        <v>41466</v>
      </c>
      <c r="L4" s="16">
        <f t="shared" si="0"/>
        <v>41473</v>
      </c>
      <c r="M4" s="16">
        <f t="shared" si="0"/>
        <v>41480</v>
      </c>
      <c r="N4" s="16">
        <f t="shared" si="0"/>
        <v>41487</v>
      </c>
      <c r="O4" s="16">
        <f t="shared" si="0"/>
        <v>41494</v>
      </c>
      <c r="P4" s="16">
        <f t="shared" si="0"/>
        <v>41501</v>
      </c>
      <c r="Q4" s="16">
        <f t="shared" si="0"/>
        <v>41508</v>
      </c>
      <c r="R4" s="16">
        <f t="shared" si="0"/>
        <v>41515</v>
      </c>
      <c r="S4" s="16">
        <f t="shared" si="0"/>
        <v>41522</v>
      </c>
      <c r="T4" s="16">
        <f t="shared" si="0"/>
        <v>41529</v>
      </c>
      <c r="U4" s="16">
        <f t="shared" si="0"/>
        <v>41536</v>
      </c>
      <c r="V4" s="16">
        <f>U4+7</f>
        <v>41543</v>
      </c>
      <c r="W4" s="16">
        <f t="shared" si="0"/>
        <v>41550</v>
      </c>
      <c r="X4" s="16">
        <f t="shared" si="0"/>
        <v>41557</v>
      </c>
      <c r="Y4" s="16">
        <f t="shared" si="0"/>
        <v>41564</v>
      </c>
      <c r="Z4" s="16">
        <f t="shared" si="0"/>
        <v>41571</v>
      </c>
      <c r="AA4" s="16">
        <f t="shared" si="0"/>
        <v>41578</v>
      </c>
      <c r="AB4" s="16">
        <f t="shared" si="0"/>
        <v>41585</v>
      </c>
      <c r="AC4" s="16">
        <f t="shared" si="0"/>
        <v>41592</v>
      </c>
      <c r="AD4" s="16">
        <f t="shared" si="0"/>
        <v>41599</v>
      </c>
      <c r="AE4" s="16">
        <f t="shared" si="0"/>
        <v>41606</v>
      </c>
      <c r="AF4" s="16">
        <f t="shared" si="0"/>
        <v>41613</v>
      </c>
      <c r="AG4" s="16">
        <f t="shared" si="0"/>
        <v>41620</v>
      </c>
      <c r="AH4" s="16">
        <f t="shared" si="0"/>
        <v>41627</v>
      </c>
      <c r="AI4" s="16">
        <f t="shared" si="0"/>
        <v>41634</v>
      </c>
      <c r="AJ4" s="16">
        <f t="shared" si="0"/>
        <v>41641</v>
      </c>
      <c r="AK4" s="16">
        <f t="shared" si="0"/>
        <v>41648</v>
      </c>
      <c r="AL4" s="16">
        <f t="shared" si="0"/>
        <v>41655</v>
      </c>
      <c r="AM4" s="16">
        <f t="shared" si="0"/>
        <v>41662</v>
      </c>
      <c r="AN4" s="16">
        <f t="shared" si="0"/>
        <v>41669</v>
      </c>
      <c r="AO4" s="16">
        <f t="shared" si="0"/>
        <v>41676</v>
      </c>
      <c r="AP4" s="16">
        <f t="shared" si="0"/>
        <v>41683</v>
      </c>
      <c r="AQ4" s="16">
        <f t="shared" si="0"/>
        <v>41690</v>
      </c>
      <c r="AR4" s="16">
        <f t="shared" si="0"/>
        <v>41697</v>
      </c>
      <c r="AS4" s="16">
        <f t="shared" si="0"/>
        <v>41704</v>
      </c>
      <c r="AT4" s="16">
        <f t="shared" si="0"/>
        <v>41711</v>
      </c>
      <c r="AU4" s="16">
        <f t="shared" si="0"/>
        <v>41718</v>
      </c>
      <c r="AV4" s="16">
        <f t="shared" si="0"/>
        <v>41725</v>
      </c>
      <c r="AW4" s="16">
        <f t="shared" si="0"/>
        <v>41732</v>
      </c>
      <c r="AX4" s="16">
        <f t="shared" si="0"/>
        <v>41739</v>
      </c>
      <c r="AY4" s="16">
        <f t="shared" si="0"/>
        <v>41746</v>
      </c>
      <c r="AZ4" s="16">
        <f t="shared" si="0"/>
        <v>41753</v>
      </c>
      <c r="BA4" s="16">
        <f t="shared" si="0"/>
        <v>41760</v>
      </c>
      <c r="BB4" s="21">
        <f t="shared" si="0"/>
        <v>41767</v>
      </c>
      <c r="BC4" s="22" t="s">
        <v>25</v>
      </c>
      <c r="BD4" s="17" t="s">
        <v>26</v>
      </c>
      <c r="BE4" s="18" t="s">
        <v>27</v>
      </c>
    </row>
    <row r="5" spans="1:57" ht="15.75" thickBot="1" x14ac:dyDescent="0.3">
      <c r="A5" s="43" t="s">
        <v>24</v>
      </c>
      <c r="B5" s="44"/>
      <c r="C5" s="45">
        <v>1</v>
      </c>
      <c r="D5" s="45">
        <v>1</v>
      </c>
      <c r="E5" s="45">
        <v>1</v>
      </c>
      <c r="F5" s="45">
        <v>1</v>
      </c>
      <c r="G5" s="45">
        <v>1</v>
      </c>
      <c r="H5" s="45">
        <v>1</v>
      </c>
      <c r="I5" s="45">
        <v>1</v>
      </c>
      <c r="J5" s="45">
        <v>1</v>
      </c>
      <c r="K5" s="45">
        <v>1</v>
      </c>
      <c r="L5" s="45">
        <v>1</v>
      </c>
      <c r="M5" s="45">
        <v>1</v>
      </c>
      <c r="N5" s="45">
        <v>1</v>
      </c>
      <c r="O5" s="45">
        <v>1</v>
      </c>
      <c r="P5" s="45">
        <v>1</v>
      </c>
      <c r="Q5" s="45">
        <v>1</v>
      </c>
      <c r="R5" s="45">
        <v>1</v>
      </c>
      <c r="S5" s="45">
        <v>1</v>
      </c>
      <c r="T5" s="45">
        <v>1</v>
      </c>
      <c r="U5" s="45">
        <v>1</v>
      </c>
      <c r="V5" s="45">
        <v>1</v>
      </c>
      <c r="W5" s="45">
        <v>1</v>
      </c>
      <c r="X5" s="45">
        <v>1</v>
      </c>
      <c r="Y5" s="45">
        <v>1</v>
      </c>
      <c r="Z5" s="45">
        <v>1</v>
      </c>
      <c r="AA5" s="45">
        <v>1</v>
      </c>
      <c r="AB5" s="45">
        <v>1</v>
      </c>
      <c r="AC5" s="45">
        <v>1</v>
      </c>
      <c r="AD5" s="45">
        <v>1</v>
      </c>
      <c r="AE5" s="45">
        <v>1</v>
      </c>
      <c r="AF5" s="45">
        <v>1</v>
      </c>
      <c r="AG5" s="45">
        <v>1</v>
      </c>
      <c r="AH5" s="45">
        <v>1</v>
      </c>
      <c r="AI5" s="45">
        <v>1</v>
      </c>
      <c r="AJ5" s="45">
        <v>1</v>
      </c>
      <c r="AK5" s="45">
        <v>1</v>
      </c>
      <c r="AL5" s="45">
        <v>1</v>
      </c>
      <c r="AM5" s="45">
        <v>1</v>
      </c>
      <c r="AN5" s="45">
        <v>1</v>
      </c>
      <c r="AO5" s="45">
        <v>1</v>
      </c>
      <c r="AP5" s="45">
        <v>1</v>
      </c>
      <c r="AQ5" s="45">
        <v>1</v>
      </c>
      <c r="AR5" s="45">
        <v>1</v>
      </c>
      <c r="AS5" s="45">
        <v>1</v>
      </c>
      <c r="AT5" s="45">
        <v>1</v>
      </c>
      <c r="AU5" s="45">
        <v>1</v>
      </c>
      <c r="AV5" s="45">
        <v>1</v>
      </c>
      <c r="AW5" s="45">
        <v>1</v>
      </c>
      <c r="AX5" s="45">
        <v>1</v>
      </c>
      <c r="AY5" s="45">
        <v>1</v>
      </c>
      <c r="AZ5" s="45">
        <v>1</v>
      </c>
      <c r="BA5" s="45">
        <v>1</v>
      </c>
      <c r="BB5" s="45">
        <v>1</v>
      </c>
      <c r="BC5" s="39">
        <f>SUM(C5:BB5)</f>
        <v>52</v>
      </c>
      <c r="BD5" s="40"/>
      <c r="BE5" s="41"/>
    </row>
    <row r="6" spans="1:57" x14ac:dyDescent="0.25">
      <c r="A6" s="2" t="s">
        <v>2</v>
      </c>
      <c r="B6" s="42" t="s">
        <v>3</v>
      </c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6">
        <v>1</v>
      </c>
      <c r="R6" s="26">
        <v>1</v>
      </c>
      <c r="S6" s="26">
        <v>1</v>
      </c>
      <c r="T6" s="26">
        <v>1</v>
      </c>
      <c r="U6" s="26">
        <v>1</v>
      </c>
      <c r="V6" s="26">
        <v>1</v>
      </c>
      <c r="W6" s="26">
        <v>1</v>
      </c>
      <c r="X6" s="26">
        <v>1</v>
      </c>
      <c r="Y6" s="26">
        <v>1</v>
      </c>
      <c r="Z6" s="26">
        <v>1</v>
      </c>
      <c r="AA6" s="26">
        <v>1</v>
      </c>
      <c r="AB6" s="26">
        <v>1</v>
      </c>
      <c r="AC6" s="26">
        <v>1</v>
      </c>
      <c r="AD6" s="26">
        <v>1</v>
      </c>
      <c r="AE6" s="26">
        <v>1</v>
      </c>
      <c r="AF6" s="26">
        <v>1</v>
      </c>
      <c r="AG6" s="26">
        <v>1</v>
      </c>
      <c r="AH6" s="26">
        <v>1</v>
      </c>
      <c r="AI6" s="26">
        <v>1</v>
      </c>
      <c r="AJ6" s="26">
        <v>1</v>
      </c>
      <c r="AK6" s="26">
        <v>1</v>
      </c>
      <c r="AL6" s="26">
        <v>1</v>
      </c>
      <c r="AM6" s="26">
        <v>1</v>
      </c>
      <c r="AN6" s="26">
        <v>1</v>
      </c>
      <c r="AO6" s="26">
        <v>1</v>
      </c>
      <c r="AP6" s="26">
        <v>1</v>
      </c>
      <c r="AQ6" s="26">
        <v>1</v>
      </c>
      <c r="AR6" s="26">
        <v>1</v>
      </c>
      <c r="AS6" s="26">
        <v>1</v>
      </c>
      <c r="AT6" s="26">
        <v>1</v>
      </c>
      <c r="AU6" s="26">
        <v>1</v>
      </c>
      <c r="AV6" s="26">
        <v>1</v>
      </c>
      <c r="AW6" s="26">
        <v>1</v>
      </c>
      <c r="AX6" s="26">
        <v>1</v>
      </c>
      <c r="AY6" s="26">
        <v>1</v>
      </c>
      <c r="AZ6" s="26">
        <v>1</v>
      </c>
      <c r="BA6" s="26">
        <v>1</v>
      </c>
      <c r="BB6" s="26">
        <v>1</v>
      </c>
      <c r="BC6" s="23">
        <f>SUM(C6:BB6)</f>
        <v>52</v>
      </c>
      <c r="BD6" s="19">
        <f t="shared" ref="BD6:BD25" si="1">100/Total*BC6</f>
        <v>100</v>
      </c>
      <c r="BE6" s="20">
        <f t="shared" ref="BE6:BE25" si="2">RANK(BD6,Prozent,0)</f>
        <v>1</v>
      </c>
    </row>
    <row r="7" spans="1:57" x14ac:dyDescent="0.25">
      <c r="A7" s="4" t="s">
        <v>2</v>
      </c>
      <c r="B7" s="5" t="s">
        <v>4</v>
      </c>
      <c r="C7" s="27">
        <v>1</v>
      </c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  <c r="M7" s="27">
        <v>1</v>
      </c>
      <c r="N7" s="27">
        <v>1</v>
      </c>
      <c r="O7" s="27">
        <v>1</v>
      </c>
      <c r="P7" s="27">
        <v>1</v>
      </c>
      <c r="Q7" s="27">
        <v>1</v>
      </c>
      <c r="R7" s="27">
        <v>1</v>
      </c>
      <c r="S7" s="27">
        <v>1</v>
      </c>
      <c r="T7" s="27">
        <v>1</v>
      </c>
      <c r="U7" s="27">
        <v>1</v>
      </c>
      <c r="V7" s="27">
        <v>1</v>
      </c>
      <c r="W7" s="27">
        <v>1</v>
      </c>
      <c r="X7" s="27">
        <v>1</v>
      </c>
      <c r="Y7" s="27">
        <v>1</v>
      </c>
      <c r="Z7" s="27">
        <v>1</v>
      </c>
      <c r="AA7" s="27">
        <v>1</v>
      </c>
      <c r="AB7" s="27">
        <v>1</v>
      </c>
      <c r="AC7" s="27">
        <v>1</v>
      </c>
      <c r="AD7" s="27">
        <v>1</v>
      </c>
      <c r="AE7" s="27">
        <v>1</v>
      </c>
      <c r="AF7" s="27">
        <v>1</v>
      </c>
      <c r="AG7" s="27">
        <v>1</v>
      </c>
      <c r="AH7" s="27">
        <v>1</v>
      </c>
      <c r="AI7" s="27">
        <v>1</v>
      </c>
      <c r="AJ7" s="27">
        <v>1</v>
      </c>
      <c r="AK7" s="27">
        <v>1</v>
      </c>
      <c r="AL7" s="27">
        <v>1</v>
      </c>
      <c r="AM7" s="27">
        <v>1</v>
      </c>
      <c r="AN7" s="27">
        <v>1</v>
      </c>
      <c r="AO7" s="27">
        <v>1</v>
      </c>
      <c r="AP7" s="27">
        <v>1</v>
      </c>
      <c r="AQ7" s="27">
        <v>1</v>
      </c>
      <c r="AR7" s="27">
        <v>1</v>
      </c>
      <c r="AS7" s="27">
        <v>1</v>
      </c>
      <c r="AT7" s="27">
        <v>1</v>
      </c>
      <c r="AU7" s="27">
        <v>1</v>
      </c>
      <c r="AV7" s="27">
        <v>1</v>
      </c>
      <c r="AW7" s="27">
        <v>1</v>
      </c>
      <c r="AX7" s="27">
        <v>1</v>
      </c>
      <c r="AY7" s="27">
        <v>1</v>
      </c>
      <c r="AZ7" s="27">
        <v>1</v>
      </c>
      <c r="BA7" s="27">
        <v>1</v>
      </c>
      <c r="BB7" s="27">
        <v>1</v>
      </c>
      <c r="BC7" s="24">
        <f>SUM(C7:BB7)</f>
        <v>52</v>
      </c>
      <c r="BD7" s="11">
        <f t="shared" si="1"/>
        <v>100</v>
      </c>
      <c r="BE7" s="13">
        <f t="shared" si="2"/>
        <v>1</v>
      </c>
    </row>
    <row r="8" spans="1:57" x14ac:dyDescent="0.25">
      <c r="A8" s="4" t="s">
        <v>2</v>
      </c>
      <c r="B8" s="5" t="s">
        <v>5</v>
      </c>
      <c r="C8" s="27">
        <v>1</v>
      </c>
      <c r="D8" s="27">
        <v>1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7">
        <v>1</v>
      </c>
      <c r="Z8" s="27">
        <v>1</v>
      </c>
      <c r="AA8" s="27">
        <v>1</v>
      </c>
      <c r="AB8" s="27">
        <v>1</v>
      </c>
      <c r="AC8" s="27">
        <v>1</v>
      </c>
      <c r="AD8" s="27">
        <v>1</v>
      </c>
      <c r="AE8" s="27">
        <v>1</v>
      </c>
      <c r="AF8" s="27">
        <v>1</v>
      </c>
      <c r="AG8" s="27">
        <v>1</v>
      </c>
      <c r="AH8" s="27">
        <v>1</v>
      </c>
      <c r="AI8" s="27">
        <v>1</v>
      </c>
      <c r="AJ8" s="27">
        <v>1</v>
      </c>
      <c r="AK8" s="27">
        <v>1</v>
      </c>
      <c r="AL8" s="27">
        <v>1</v>
      </c>
      <c r="AM8" s="27">
        <v>1</v>
      </c>
      <c r="AN8" s="27">
        <v>1</v>
      </c>
      <c r="AO8" s="27">
        <v>1</v>
      </c>
      <c r="AP8" s="27">
        <v>1</v>
      </c>
      <c r="AQ8" s="27">
        <v>1</v>
      </c>
      <c r="AR8" s="27">
        <v>1</v>
      </c>
      <c r="AS8" s="27">
        <v>1</v>
      </c>
      <c r="AT8" s="27">
        <v>1</v>
      </c>
      <c r="AU8" s="27">
        <v>1</v>
      </c>
      <c r="AV8" s="27">
        <v>1</v>
      </c>
      <c r="AW8" s="27">
        <v>1</v>
      </c>
      <c r="AX8" s="27">
        <v>1</v>
      </c>
      <c r="AY8" s="27">
        <v>1</v>
      </c>
      <c r="AZ8" s="27">
        <v>1</v>
      </c>
      <c r="BA8" s="27">
        <v>1</v>
      </c>
      <c r="BB8" s="27">
        <v>1</v>
      </c>
      <c r="BC8" s="24">
        <f t="shared" ref="BC8:BC24" si="3">SUM(C8:BB8)</f>
        <v>52</v>
      </c>
      <c r="BD8" s="11">
        <f t="shared" si="1"/>
        <v>100</v>
      </c>
      <c r="BE8" s="13">
        <f t="shared" si="2"/>
        <v>1</v>
      </c>
    </row>
    <row r="9" spans="1:57" x14ac:dyDescent="0.25">
      <c r="A9" s="4" t="s">
        <v>2</v>
      </c>
      <c r="B9" s="5" t="s">
        <v>6</v>
      </c>
      <c r="C9" s="27">
        <v>1</v>
      </c>
      <c r="D9" s="27">
        <v>1</v>
      </c>
      <c r="E9" s="27">
        <v>1</v>
      </c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  <c r="M9" s="27">
        <v>1</v>
      </c>
      <c r="N9" s="27">
        <v>1</v>
      </c>
      <c r="O9" s="27">
        <v>1</v>
      </c>
      <c r="P9" s="27">
        <v>1</v>
      </c>
      <c r="Q9" s="27">
        <v>1</v>
      </c>
      <c r="R9" s="27">
        <v>1</v>
      </c>
      <c r="S9" s="27">
        <v>1</v>
      </c>
      <c r="T9" s="27">
        <v>1</v>
      </c>
      <c r="U9" s="27">
        <v>1</v>
      </c>
      <c r="V9" s="27">
        <v>1</v>
      </c>
      <c r="W9" s="27">
        <v>1</v>
      </c>
      <c r="X9" s="27">
        <v>1</v>
      </c>
      <c r="Y9" s="27">
        <v>1</v>
      </c>
      <c r="Z9" s="27">
        <v>1</v>
      </c>
      <c r="AA9" s="27">
        <v>1</v>
      </c>
      <c r="AB9" s="27">
        <v>1</v>
      </c>
      <c r="AC9" s="27">
        <v>1</v>
      </c>
      <c r="AD9" s="27">
        <v>1</v>
      </c>
      <c r="AE9" s="27">
        <v>1</v>
      </c>
      <c r="AF9" s="27">
        <v>1</v>
      </c>
      <c r="AG9" s="27">
        <v>1</v>
      </c>
      <c r="AH9" s="27">
        <v>1</v>
      </c>
      <c r="AI9" s="27">
        <v>1</v>
      </c>
      <c r="AJ9" s="27">
        <v>1</v>
      </c>
      <c r="AK9" s="27">
        <v>1</v>
      </c>
      <c r="AL9" s="27">
        <v>1</v>
      </c>
      <c r="AM9" s="27">
        <v>1</v>
      </c>
      <c r="AN9" s="27">
        <v>1</v>
      </c>
      <c r="AO9" s="27">
        <v>1</v>
      </c>
      <c r="AP9" s="27">
        <v>1</v>
      </c>
      <c r="AQ9" s="27">
        <v>1</v>
      </c>
      <c r="AR9" s="27">
        <v>1</v>
      </c>
      <c r="AS9" s="27">
        <v>1</v>
      </c>
      <c r="AT9" s="27">
        <v>1</v>
      </c>
      <c r="AU9" s="27">
        <v>1</v>
      </c>
      <c r="AV9" s="27">
        <v>1</v>
      </c>
      <c r="AW9" s="27">
        <v>1</v>
      </c>
      <c r="AX9" s="27">
        <v>1</v>
      </c>
      <c r="AY9" s="27">
        <v>1</v>
      </c>
      <c r="AZ9" s="27">
        <v>1</v>
      </c>
      <c r="BA9" s="27">
        <v>1</v>
      </c>
      <c r="BB9" s="27">
        <v>1</v>
      </c>
      <c r="BC9" s="24">
        <f t="shared" si="3"/>
        <v>52</v>
      </c>
      <c r="BD9" s="11">
        <f t="shared" si="1"/>
        <v>100</v>
      </c>
      <c r="BE9" s="13">
        <f t="shared" si="2"/>
        <v>1</v>
      </c>
    </row>
    <row r="10" spans="1:57" x14ac:dyDescent="0.25">
      <c r="A10" s="4" t="s">
        <v>2</v>
      </c>
      <c r="B10" s="5" t="s">
        <v>7</v>
      </c>
      <c r="C10" s="27">
        <v>1</v>
      </c>
      <c r="D10" s="27">
        <v>1</v>
      </c>
      <c r="E10" s="27">
        <v>1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7">
        <v>1</v>
      </c>
      <c r="AG10" s="27">
        <v>1</v>
      </c>
      <c r="AH10" s="27">
        <v>1</v>
      </c>
      <c r="AI10" s="27">
        <v>1</v>
      </c>
      <c r="AJ10" s="27">
        <v>1</v>
      </c>
      <c r="AK10" s="27">
        <v>1</v>
      </c>
      <c r="AL10" s="27">
        <v>1</v>
      </c>
      <c r="AM10" s="27">
        <v>1</v>
      </c>
      <c r="AN10" s="27">
        <v>1</v>
      </c>
      <c r="AO10" s="27">
        <v>1</v>
      </c>
      <c r="AP10" s="27">
        <v>1</v>
      </c>
      <c r="AQ10" s="27">
        <v>1</v>
      </c>
      <c r="AR10" s="27">
        <v>1</v>
      </c>
      <c r="AS10" s="27">
        <v>1</v>
      </c>
      <c r="AT10" s="27">
        <v>1</v>
      </c>
      <c r="AU10" s="27">
        <v>1</v>
      </c>
      <c r="AV10" s="27">
        <v>1</v>
      </c>
      <c r="AW10" s="27">
        <v>1</v>
      </c>
      <c r="AX10" s="27">
        <v>1</v>
      </c>
      <c r="AY10" s="27">
        <v>1</v>
      </c>
      <c r="AZ10" s="27">
        <v>1</v>
      </c>
      <c r="BA10" s="27">
        <v>1</v>
      </c>
      <c r="BB10" s="27">
        <v>1</v>
      </c>
      <c r="BC10" s="24">
        <f t="shared" si="3"/>
        <v>52</v>
      </c>
      <c r="BD10" s="11">
        <f t="shared" si="1"/>
        <v>100</v>
      </c>
      <c r="BE10" s="13">
        <f t="shared" si="2"/>
        <v>1</v>
      </c>
    </row>
    <row r="11" spans="1:57" x14ac:dyDescent="0.25">
      <c r="A11" s="4" t="s">
        <v>2</v>
      </c>
      <c r="B11" s="5" t="s">
        <v>8</v>
      </c>
      <c r="C11" s="27">
        <v>1</v>
      </c>
      <c r="D11" s="27">
        <v>1</v>
      </c>
      <c r="E11" s="27">
        <v>1</v>
      </c>
      <c r="F11" s="27">
        <v>1</v>
      </c>
      <c r="G11" s="27">
        <v>1</v>
      </c>
      <c r="H11" s="27">
        <v>1</v>
      </c>
      <c r="I11" s="27">
        <v>1</v>
      </c>
      <c r="J11" s="27">
        <v>1</v>
      </c>
      <c r="K11" s="27">
        <v>1</v>
      </c>
      <c r="L11" s="27">
        <v>1</v>
      </c>
      <c r="M11" s="27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7">
        <v>1</v>
      </c>
      <c r="T11" s="27">
        <v>1</v>
      </c>
      <c r="U11" s="27">
        <v>1</v>
      </c>
      <c r="V11" s="27">
        <v>1</v>
      </c>
      <c r="W11" s="27">
        <v>1</v>
      </c>
      <c r="X11" s="27">
        <v>1</v>
      </c>
      <c r="Y11" s="27">
        <v>1</v>
      </c>
      <c r="Z11" s="27">
        <v>1</v>
      </c>
      <c r="AA11" s="27">
        <v>1</v>
      </c>
      <c r="AB11" s="27">
        <v>1</v>
      </c>
      <c r="AC11" s="27">
        <v>1</v>
      </c>
      <c r="AD11" s="27">
        <v>1</v>
      </c>
      <c r="AE11" s="27">
        <v>1</v>
      </c>
      <c r="AF11" s="27">
        <v>1</v>
      </c>
      <c r="AG11" s="27">
        <v>1</v>
      </c>
      <c r="AH11" s="27">
        <v>1</v>
      </c>
      <c r="AI11" s="27">
        <v>1</v>
      </c>
      <c r="AJ11" s="27">
        <v>1</v>
      </c>
      <c r="AK11" s="27">
        <v>1</v>
      </c>
      <c r="AL11" s="27">
        <v>1</v>
      </c>
      <c r="AM11" s="27">
        <v>1</v>
      </c>
      <c r="AN11" s="27">
        <v>1</v>
      </c>
      <c r="AO11" s="27">
        <v>1</v>
      </c>
      <c r="AP11" s="27">
        <v>1</v>
      </c>
      <c r="AQ11" s="27">
        <v>1</v>
      </c>
      <c r="AR11" s="27">
        <v>1</v>
      </c>
      <c r="AS11" s="27">
        <v>1</v>
      </c>
      <c r="AT11" s="27">
        <v>1</v>
      </c>
      <c r="AU11" s="27">
        <v>1</v>
      </c>
      <c r="AV11" s="27">
        <v>1</v>
      </c>
      <c r="AW11" s="27">
        <v>1</v>
      </c>
      <c r="AX11" s="27">
        <v>1</v>
      </c>
      <c r="AY11" s="27">
        <v>1</v>
      </c>
      <c r="AZ11" s="27">
        <v>1</v>
      </c>
      <c r="BA11" s="27">
        <v>1</v>
      </c>
      <c r="BB11" s="27">
        <v>1</v>
      </c>
      <c r="BC11" s="24">
        <f t="shared" si="3"/>
        <v>52</v>
      </c>
      <c r="BD11" s="11">
        <f t="shared" si="1"/>
        <v>100</v>
      </c>
      <c r="BE11" s="13">
        <f t="shared" si="2"/>
        <v>1</v>
      </c>
    </row>
    <row r="12" spans="1:57" x14ac:dyDescent="0.25">
      <c r="A12" s="4" t="s">
        <v>2</v>
      </c>
      <c r="B12" s="5" t="s">
        <v>9</v>
      </c>
      <c r="C12" s="27">
        <v>1</v>
      </c>
      <c r="D12" s="27">
        <v>1</v>
      </c>
      <c r="E12" s="27">
        <v>1</v>
      </c>
      <c r="F12" s="27">
        <v>1</v>
      </c>
      <c r="G12" s="27">
        <v>1</v>
      </c>
      <c r="H12" s="27">
        <v>1</v>
      </c>
      <c r="I12" s="27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7">
        <v>1</v>
      </c>
      <c r="AG12" s="27">
        <v>1</v>
      </c>
      <c r="AH12" s="27">
        <v>1</v>
      </c>
      <c r="AI12" s="27">
        <v>1</v>
      </c>
      <c r="AJ12" s="27">
        <v>1</v>
      </c>
      <c r="AK12" s="27">
        <v>1</v>
      </c>
      <c r="AL12" s="27">
        <v>1</v>
      </c>
      <c r="AM12" s="27">
        <v>1</v>
      </c>
      <c r="AN12" s="27">
        <v>1</v>
      </c>
      <c r="AO12" s="27">
        <v>1</v>
      </c>
      <c r="AP12" s="27">
        <v>1</v>
      </c>
      <c r="AQ12" s="27">
        <v>1</v>
      </c>
      <c r="AR12" s="27">
        <v>1</v>
      </c>
      <c r="AS12" s="27">
        <v>1</v>
      </c>
      <c r="AT12" s="27">
        <v>1</v>
      </c>
      <c r="AU12" s="27">
        <v>1</v>
      </c>
      <c r="AV12" s="27">
        <v>1</v>
      </c>
      <c r="AW12" s="27">
        <v>1</v>
      </c>
      <c r="AX12" s="27">
        <v>1</v>
      </c>
      <c r="AY12" s="27">
        <v>1</v>
      </c>
      <c r="AZ12" s="27">
        <v>1</v>
      </c>
      <c r="BA12" s="27">
        <v>1</v>
      </c>
      <c r="BB12" s="27">
        <v>1</v>
      </c>
      <c r="BC12" s="24">
        <f t="shared" si="3"/>
        <v>52</v>
      </c>
      <c r="BD12" s="11">
        <f t="shared" si="1"/>
        <v>100</v>
      </c>
      <c r="BE12" s="13">
        <f t="shared" si="2"/>
        <v>1</v>
      </c>
    </row>
    <row r="13" spans="1:57" x14ac:dyDescent="0.25">
      <c r="A13" s="4" t="s">
        <v>2</v>
      </c>
      <c r="B13" s="5" t="s">
        <v>10</v>
      </c>
      <c r="C13" s="27">
        <v>1</v>
      </c>
      <c r="D13" s="27">
        <v>1</v>
      </c>
      <c r="E13" s="27">
        <v>1</v>
      </c>
      <c r="F13" s="27">
        <v>1</v>
      </c>
      <c r="G13" s="27">
        <v>1</v>
      </c>
      <c r="H13" s="27">
        <v>1</v>
      </c>
      <c r="I13" s="27">
        <v>1</v>
      </c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>
        <v>1</v>
      </c>
      <c r="R13" s="27">
        <v>1</v>
      </c>
      <c r="S13" s="27">
        <v>1</v>
      </c>
      <c r="T13" s="27">
        <v>1</v>
      </c>
      <c r="U13" s="27">
        <v>1</v>
      </c>
      <c r="V13" s="27">
        <v>1</v>
      </c>
      <c r="W13" s="27">
        <v>1</v>
      </c>
      <c r="X13" s="27">
        <v>1</v>
      </c>
      <c r="Y13" s="27">
        <v>1</v>
      </c>
      <c r="Z13" s="27">
        <v>1</v>
      </c>
      <c r="AA13" s="27">
        <v>1</v>
      </c>
      <c r="AB13" s="27">
        <v>1</v>
      </c>
      <c r="AC13" s="27">
        <v>1</v>
      </c>
      <c r="AD13" s="27">
        <v>1</v>
      </c>
      <c r="AE13" s="27">
        <v>1</v>
      </c>
      <c r="AF13" s="27">
        <v>1</v>
      </c>
      <c r="AG13" s="27">
        <v>1</v>
      </c>
      <c r="AH13" s="27">
        <v>1</v>
      </c>
      <c r="AI13" s="27">
        <v>1</v>
      </c>
      <c r="AJ13" s="27">
        <v>1</v>
      </c>
      <c r="AK13" s="27">
        <v>1</v>
      </c>
      <c r="AL13" s="27">
        <v>1</v>
      </c>
      <c r="AM13" s="27">
        <v>1</v>
      </c>
      <c r="AN13" s="27">
        <v>1</v>
      </c>
      <c r="AO13" s="27">
        <v>1</v>
      </c>
      <c r="AP13" s="27">
        <v>1</v>
      </c>
      <c r="AQ13" s="27">
        <v>1</v>
      </c>
      <c r="AR13" s="27">
        <v>1</v>
      </c>
      <c r="AS13" s="27">
        <v>1</v>
      </c>
      <c r="AT13" s="27">
        <v>1</v>
      </c>
      <c r="AU13" s="27">
        <v>1</v>
      </c>
      <c r="AV13" s="27">
        <v>1</v>
      </c>
      <c r="AW13" s="27">
        <v>1</v>
      </c>
      <c r="AX13" s="27">
        <v>1</v>
      </c>
      <c r="AY13" s="27">
        <v>1</v>
      </c>
      <c r="AZ13" s="27">
        <v>1</v>
      </c>
      <c r="BA13" s="27">
        <v>1</v>
      </c>
      <c r="BB13" s="27">
        <v>1</v>
      </c>
      <c r="BC13" s="24">
        <f t="shared" si="3"/>
        <v>52</v>
      </c>
      <c r="BD13" s="11">
        <f t="shared" si="1"/>
        <v>100</v>
      </c>
      <c r="BE13" s="13">
        <f t="shared" si="2"/>
        <v>1</v>
      </c>
    </row>
    <row r="14" spans="1:57" x14ac:dyDescent="0.25">
      <c r="A14" s="4" t="s">
        <v>2</v>
      </c>
      <c r="B14" s="5" t="s">
        <v>11</v>
      </c>
      <c r="C14" s="27">
        <v>1</v>
      </c>
      <c r="D14" s="27">
        <v>1</v>
      </c>
      <c r="E14" s="27">
        <v>1</v>
      </c>
      <c r="F14" s="27">
        <v>1</v>
      </c>
      <c r="G14" s="27">
        <v>1</v>
      </c>
      <c r="H14" s="27">
        <v>1</v>
      </c>
      <c r="I14" s="27">
        <v>1</v>
      </c>
      <c r="J14" s="27">
        <v>1</v>
      </c>
      <c r="K14" s="27">
        <v>1</v>
      </c>
      <c r="L14" s="27">
        <v>1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7">
        <v>1</v>
      </c>
      <c r="S14" s="27">
        <v>1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7">
        <v>1</v>
      </c>
      <c r="Z14" s="27">
        <v>1</v>
      </c>
      <c r="AA14" s="27">
        <v>1</v>
      </c>
      <c r="AB14" s="27">
        <v>1</v>
      </c>
      <c r="AC14" s="27">
        <v>1</v>
      </c>
      <c r="AD14" s="27">
        <v>1</v>
      </c>
      <c r="AE14" s="27">
        <v>1</v>
      </c>
      <c r="AF14" s="27">
        <v>1</v>
      </c>
      <c r="AG14" s="27">
        <v>1</v>
      </c>
      <c r="AH14" s="27">
        <v>1</v>
      </c>
      <c r="AI14" s="27">
        <v>1</v>
      </c>
      <c r="AJ14" s="27">
        <v>1</v>
      </c>
      <c r="AK14" s="27">
        <v>1</v>
      </c>
      <c r="AL14" s="27">
        <v>1</v>
      </c>
      <c r="AM14" s="27">
        <v>1</v>
      </c>
      <c r="AN14" s="27">
        <v>1</v>
      </c>
      <c r="AO14" s="27">
        <v>1</v>
      </c>
      <c r="AP14" s="27">
        <v>1</v>
      </c>
      <c r="AQ14" s="27">
        <v>1</v>
      </c>
      <c r="AR14" s="27">
        <v>1</v>
      </c>
      <c r="AS14" s="27">
        <v>1</v>
      </c>
      <c r="AT14" s="27">
        <v>1</v>
      </c>
      <c r="AU14" s="27">
        <v>1</v>
      </c>
      <c r="AV14" s="27">
        <v>1</v>
      </c>
      <c r="AW14" s="27">
        <v>1</v>
      </c>
      <c r="AX14" s="27">
        <v>1</v>
      </c>
      <c r="AY14" s="27">
        <v>1</v>
      </c>
      <c r="AZ14" s="27">
        <v>1</v>
      </c>
      <c r="BA14" s="27">
        <v>1</v>
      </c>
      <c r="BB14" s="27">
        <v>1</v>
      </c>
      <c r="BC14" s="24">
        <f t="shared" si="3"/>
        <v>52</v>
      </c>
      <c r="BD14" s="11">
        <f t="shared" si="1"/>
        <v>100</v>
      </c>
      <c r="BE14" s="13">
        <f t="shared" si="2"/>
        <v>1</v>
      </c>
    </row>
    <row r="15" spans="1:57" x14ac:dyDescent="0.25">
      <c r="A15" s="4" t="s">
        <v>2</v>
      </c>
      <c r="B15" s="5" t="s">
        <v>12</v>
      </c>
      <c r="C15" s="27">
        <v>1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>
        <v>1</v>
      </c>
      <c r="P15" s="27">
        <v>1</v>
      </c>
      <c r="Q15" s="27">
        <v>1</v>
      </c>
      <c r="R15" s="27">
        <v>1</v>
      </c>
      <c r="S15" s="27">
        <v>1</v>
      </c>
      <c r="T15" s="27">
        <v>1</v>
      </c>
      <c r="U15" s="27">
        <v>1</v>
      </c>
      <c r="V15" s="27">
        <v>1</v>
      </c>
      <c r="W15" s="27">
        <v>1</v>
      </c>
      <c r="X15" s="27">
        <v>1</v>
      </c>
      <c r="Y15" s="27">
        <v>1</v>
      </c>
      <c r="Z15" s="27">
        <v>1</v>
      </c>
      <c r="AA15" s="27">
        <v>1</v>
      </c>
      <c r="AB15" s="27">
        <v>1</v>
      </c>
      <c r="AC15" s="27">
        <v>1</v>
      </c>
      <c r="AD15" s="27">
        <v>1</v>
      </c>
      <c r="AE15" s="27">
        <v>1</v>
      </c>
      <c r="AF15" s="27">
        <v>1</v>
      </c>
      <c r="AG15" s="27">
        <v>1</v>
      </c>
      <c r="AH15" s="27">
        <v>1</v>
      </c>
      <c r="AI15" s="27">
        <v>1</v>
      </c>
      <c r="AJ15" s="27">
        <v>1</v>
      </c>
      <c r="AK15" s="27">
        <v>1</v>
      </c>
      <c r="AL15" s="27">
        <v>1</v>
      </c>
      <c r="AM15" s="27">
        <v>1</v>
      </c>
      <c r="AN15" s="27">
        <v>1</v>
      </c>
      <c r="AO15" s="27">
        <v>1</v>
      </c>
      <c r="AP15" s="27">
        <v>1</v>
      </c>
      <c r="AQ15" s="27">
        <v>1</v>
      </c>
      <c r="AR15" s="27">
        <v>1</v>
      </c>
      <c r="AS15" s="27">
        <v>1</v>
      </c>
      <c r="AT15" s="27">
        <v>1</v>
      </c>
      <c r="AU15" s="27">
        <v>1</v>
      </c>
      <c r="AV15" s="27">
        <v>1</v>
      </c>
      <c r="AW15" s="27">
        <v>1</v>
      </c>
      <c r="AX15" s="27">
        <v>1</v>
      </c>
      <c r="AY15" s="27">
        <v>1</v>
      </c>
      <c r="AZ15" s="27">
        <v>1</v>
      </c>
      <c r="BA15" s="27">
        <v>1</v>
      </c>
      <c r="BB15" s="27">
        <v>1</v>
      </c>
      <c r="BC15" s="24">
        <f t="shared" si="3"/>
        <v>52</v>
      </c>
      <c r="BD15" s="11">
        <f t="shared" si="1"/>
        <v>100</v>
      </c>
      <c r="BE15" s="13">
        <f t="shared" si="2"/>
        <v>1</v>
      </c>
    </row>
    <row r="16" spans="1:57" x14ac:dyDescent="0.25">
      <c r="A16" s="4" t="s">
        <v>2</v>
      </c>
      <c r="B16" s="5" t="s">
        <v>13</v>
      </c>
      <c r="C16" s="27">
        <v>1</v>
      </c>
      <c r="D16" s="27">
        <v>1</v>
      </c>
      <c r="E16" s="27">
        <v>1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7">
        <v>1</v>
      </c>
      <c r="Z16" s="27">
        <v>1</v>
      </c>
      <c r="AA16" s="27">
        <v>1</v>
      </c>
      <c r="AB16" s="27">
        <v>1</v>
      </c>
      <c r="AC16" s="27">
        <v>1</v>
      </c>
      <c r="AD16" s="27">
        <v>1</v>
      </c>
      <c r="AE16" s="27">
        <v>1</v>
      </c>
      <c r="AF16" s="27">
        <v>1</v>
      </c>
      <c r="AG16" s="27">
        <v>1</v>
      </c>
      <c r="AH16" s="27">
        <v>1</v>
      </c>
      <c r="AI16" s="27">
        <v>1</v>
      </c>
      <c r="AJ16" s="27">
        <v>1</v>
      </c>
      <c r="AK16" s="27">
        <v>1</v>
      </c>
      <c r="AL16" s="27">
        <v>1</v>
      </c>
      <c r="AM16" s="27">
        <v>1</v>
      </c>
      <c r="AN16" s="27">
        <v>1</v>
      </c>
      <c r="AO16" s="27">
        <v>1</v>
      </c>
      <c r="AP16" s="27">
        <v>1</v>
      </c>
      <c r="AQ16" s="27">
        <v>1</v>
      </c>
      <c r="AR16" s="27">
        <v>1</v>
      </c>
      <c r="AS16" s="27">
        <v>1</v>
      </c>
      <c r="AT16" s="27">
        <v>1</v>
      </c>
      <c r="AU16" s="27">
        <v>1</v>
      </c>
      <c r="AV16" s="27">
        <v>1</v>
      </c>
      <c r="AW16" s="27">
        <v>1</v>
      </c>
      <c r="AX16" s="27">
        <v>1</v>
      </c>
      <c r="AY16" s="27">
        <v>1</v>
      </c>
      <c r="AZ16" s="27">
        <v>1</v>
      </c>
      <c r="BA16" s="27">
        <v>1</v>
      </c>
      <c r="BB16" s="27">
        <v>1</v>
      </c>
      <c r="BC16" s="24">
        <f t="shared" si="3"/>
        <v>52</v>
      </c>
      <c r="BD16" s="11">
        <f t="shared" si="1"/>
        <v>100</v>
      </c>
      <c r="BE16" s="13">
        <f t="shared" si="2"/>
        <v>1</v>
      </c>
    </row>
    <row r="17" spans="1:57" x14ac:dyDescent="0.25">
      <c r="A17" s="4" t="s">
        <v>2</v>
      </c>
      <c r="B17" s="5" t="s">
        <v>14</v>
      </c>
      <c r="C17" s="27">
        <v>1</v>
      </c>
      <c r="D17" s="27">
        <v>1</v>
      </c>
      <c r="E17" s="27">
        <v>1</v>
      </c>
      <c r="F17" s="27">
        <v>1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7">
        <v>1</v>
      </c>
      <c r="S17" s="27">
        <v>1</v>
      </c>
      <c r="T17" s="27">
        <v>1</v>
      </c>
      <c r="U17" s="27">
        <v>1</v>
      </c>
      <c r="V17" s="27">
        <v>1</v>
      </c>
      <c r="W17" s="27">
        <v>1</v>
      </c>
      <c r="X17" s="27">
        <v>1</v>
      </c>
      <c r="Y17" s="27">
        <v>1</v>
      </c>
      <c r="Z17" s="27">
        <v>1</v>
      </c>
      <c r="AA17" s="27">
        <v>1</v>
      </c>
      <c r="AB17" s="27">
        <v>1</v>
      </c>
      <c r="AC17" s="27">
        <v>1</v>
      </c>
      <c r="AD17" s="27">
        <v>1</v>
      </c>
      <c r="AE17" s="27">
        <v>1</v>
      </c>
      <c r="AF17" s="27">
        <v>1</v>
      </c>
      <c r="AG17" s="27">
        <v>1</v>
      </c>
      <c r="AH17" s="27">
        <v>1</v>
      </c>
      <c r="AI17" s="27">
        <v>1</v>
      </c>
      <c r="AJ17" s="27">
        <v>1</v>
      </c>
      <c r="AK17" s="27">
        <v>1</v>
      </c>
      <c r="AL17" s="27">
        <v>1</v>
      </c>
      <c r="AM17" s="27">
        <v>1</v>
      </c>
      <c r="AN17" s="27">
        <v>1</v>
      </c>
      <c r="AO17" s="27">
        <v>1</v>
      </c>
      <c r="AP17" s="27">
        <v>1</v>
      </c>
      <c r="AQ17" s="27">
        <v>1</v>
      </c>
      <c r="AR17" s="27">
        <v>1</v>
      </c>
      <c r="AS17" s="27">
        <v>1</v>
      </c>
      <c r="AT17" s="27">
        <v>1</v>
      </c>
      <c r="AU17" s="27">
        <v>1</v>
      </c>
      <c r="AV17" s="27">
        <v>1</v>
      </c>
      <c r="AW17" s="27">
        <v>1</v>
      </c>
      <c r="AX17" s="27">
        <v>1</v>
      </c>
      <c r="AY17" s="27">
        <v>1</v>
      </c>
      <c r="AZ17" s="27">
        <v>1</v>
      </c>
      <c r="BA17" s="27">
        <v>1</v>
      </c>
      <c r="BB17" s="27">
        <v>1</v>
      </c>
      <c r="BC17" s="24">
        <f t="shared" si="3"/>
        <v>52</v>
      </c>
      <c r="BD17" s="11">
        <f t="shared" si="1"/>
        <v>100</v>
      </c>
      <c r="BE17" s="13">
        <f t="shared" si="2"/>
        <v>1</v>
      </c>
    </row>
    <row r="18" spans="1:57" x14ac:dyDescent="0.25">
      <c r="A18" s="4" t="s">
        <v>2</v>
      </c>
      <c r="B18" s="5" t="s">
        <v>15</v>
      </c>
      <c r="C18" s="27">
        <v>1</v>
      </c>
      <c r="D18" s="27">
        <v>1</v>
      </c>
      <c r="E18" s="27">
        <v>1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7">
        <v>1</v>
      </c>
      <c r="AC18" s="27">
        <v>1</v>
      </c>
      <c r="AD18" s="27">
        <v>1</v>
      </c>
      <c r="AE18" s="27">
        <v>1</v>
      </c>
      <c r="AF18" s="27">
        <v>1</v>
      </c>
      <c r="AG18" s="27">
        <v>1</v>
      </c>
      <c r="AH18" s="27">
        <v>1</v>
      </c>
      <c r="AI18" s="27">
        <v>1</v>
      </c>
      <c r="AJ18" s="27">
        <v>1</v>
      </c>
      <c r="AK18" s="27">
        <v>1</v>
      </c>
      <c r="AL18" s="27">
        <v>1</v>
      </c>
      <c r="AM18" s="27">
        <v>1</v>
      </c>
      <c r="AN18" s="27">
        <v>1</v>
      </c>
      <c r="AO18" s="27">
        <v>1</v>
      </c>
      <c r="AP18" s="27">
        <v>1</v>
      </c>
      <c r="AQ18" s="27">
        <v>1</v>
      </c>
      <c r="AR18" s="27">
        <v>1</v>
      </c>
      <c r="AS18" s="27">
        <v>1</v>
      </c>
      <c r="AT18" s="27">
        <v>1</v>
      </c>
      <c r="AU18" s="27">
        <v>1</v>
      </c>
      <c r="AV18" s="27">
        <v>1</v>
      </c>
      <c r="AW18" s="27">
        <v>1</v>
      </c>
      <c r="AX18" s="27">
        <v>1</v>
      </c>
      <c r="AY18" s="27">
        <v>1</v>
      </c>
      <c r="AZ18" s="27">
        <v>1</v>
      </c>
      <c r="BA18" s="27">
        <v>1</v>
      </c>
      <c r="BB18" s="27">
        <v>1</v>
      </c>
      <c r="BC18" s="24">
        <f t="shared" si="3"/>
        <v>52</v>
      </c>
      <c r="BD18" s="11">
        <f t="shared" si="1"/>
        <v>100</v>
      </c>
      <c r="BE18" s="13">
        <f t="shared" si="2"/>
        <v>1</v>
      </c>
    </row>
    <row r="19" spans="1:57" x14ac:dyDescent="0.25">
      <c r="A19" s="4" t="s">
        <v>2</v>
      </c>
      <c r="B19" s="5" t="s">
        <v>16</v>
      </c>
      <c r="C19" s="27">
        <v>1</v>
      </c>
      <c r="D19" s="27">
        <v>1</v>
      </c>
      <c r="E19" s="27">
        <v>1</v>
      </c>
      <c r="F19" s="27">
        <v>1</v>
      </c>
      <c r="G19" s="27">
        <v>1</v>
      </c>
      <c r="H19" s="27">
        <v>1</v>
      </c>
      <c r="I19" s="27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1</v>
      </c>
      <c r="P19" s="27">
        <v>1</v>
      </c>
      <c r="Q19" s="27">
        <v>1</v>
      </c>
      <c r="R19" s="27">
        <v>1</v>
      </c>
      <c r="S19" s="27">
        <v>1</v>
      </c>
      <c r="T19" s="27">
        <v>1</v>
      </c>
      <c r="U19" s="27">
        <v>1</v>
      </c>
      <c r="V19" s="27">
        <v>1</v>
      </c>
      <c r="W19" s="27">
        <v>1</v>
      </c>
      <c r="X19" s="27">
        <v>1</v>
      </c>
      <c r="Y19" s="27">
        <v>1</v>
      </c>
      <c r="Z19" s="27">
        <v>1</v>
      </c>
      <c r="AA19" s="27">
        <v>1</v>
      </c>
      <c r="AB19" s="27">
        <v>1</v>
      </c>
      <c r="AC19" s="27">
        <v>1</v>
      </c>
      <c r="AD19" s="27">
        <v>1</v>
      </c>
      <c r="AE19" s="27">
        <v>1</v>
      </c>
      <c r="AF19" s="27">
        <v>1</v>
      </c>
      <c r="AG19" s="27">
        <v>1</v>
      </c>
      <c r="AH19" s="27">
        <v>1</v>
      </c>
      <c r="AI19" s="27">
        <v>1</v>
      </c>
      <c r="AJ19" s="27">
        <v>1</v>
      </c>
      <c r="AK19" s="27">
        <v>1</v>
      </c>
      <c r="AL19" s="27">
        <v>1</v>
      </c>
      <c r="AM19" s="27">
        <v>1</v>
      </c>
      <c r="AN19" s="27">
        <v>1</v>
      </c>
      <c r="AO19" s="27">
        <v>1</v>
      </c>
      <c r="AP19" s="27">
        <v>1</v>
      </c>
      <c r="AQ19" s="27">
        <v>1</v>
      </c>
      <c r="AR19" s="27">
        <v>1</v>
      </c>
      <c r="AS19" s="27">
        <v>1</v>
      </c>
      <c r="AT19" s="27">
        <v>1</v>
      </c>
      <c r="AU19" s="27">
        <v>1</v>
      </c>
      <c r="AV19" s="27">
        <v>1</v>
      </c>
      <c r="AW19" s="27">
        <v>1</v>
      </c>
      <c r="AX19" s="27">
        <v>1</v>
      </c>
      <c r="AY19" s="27">
        <v>1</v>
      </c>
      <c r="AZ19" s="27">
        <v>1</v>
      </c>
      <c r="BA19" s="27">
        <v>1</v>
      </c>
      <c r="BB19" s="27">
        <v>1</v>
      </c>
      <c r="BC19" s="24">
        <f t="shared" si="3"/>
        <v>52</v>
      </c>
      <c r="BD19" s="11">
        <f t="shared" si="1"/>
        <v>100</v>
      </c>
      <c r="BE19" s="13">
        <f t="shared" si="2"/>
        <v>1</v>
      </c>
    </row>
    <row r="20" spans="1:57" x14ac:dyDescent="0.25">
      <c r="A20" s="4" t="s">
        <v>2</v>
      </c>
      <c r="B20" s="5" t="s">
        <v>17</v>
      </c>
      <c r="C20" s="27">
        <v>1</v>
      </c>
      <c r="D20" s="27">
        <v>1</v>
      </c>
      <c r="E20" s="27">
        <v>1</v>
      </c>
      <c r="F20" s="27">
        <v>1</v>
      </c>
      <c r="G20" s="27">
        <v>1</v>
      </c>
      <c r="H20" s="27">
        <v>1</v>
      </c>
      <c r="I20" s="27">
        <v>1</v>
      </c>
      <c r="J20" s="27">
        <v>1</v>
      </c>
      <c r="K20" s="27">
        <v>1</v>
      </c>
      <c r="L20" s="27">
        <v>1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7">
        <v>1</v>
      </c>
      <c r="S20" s="27">
        <v>1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7">
        <v>1</v>
      </c>
      <c r="Z20" s="27">
        <v>1</v>
      </c>
      <c r="AA20" s="27">
        <v>1</v>
      </c>
      <c r="AB20" s="27">
        <v>1</v>
      </c>
      <c r="AC20" s="27">
        <v>1</v>
      </c>
      <c r="AD20" s="27">
        <v>1</v>
      </c>
      <c r="AE20" s="27">
        <v>1</v>
      </c>
      <c r="AF20" s="27">
        <v>1</v>
      </c>
      <c r="AG20" s="27">
        <v>1</v>
      </c>
      <c r="AH20" s="27">
        <v>1</v>
      </c>
      <c r="AI20" s="27">
        <v>1</v>
      </c>
      <c r="AJ20" s="27">
        <v>1</v>
      </c>
      <c r="AK20" s="27">
        <v>1</v>
      </c>
      <c r="AL20" s="27">
        <v>1</v>
      </c>
      <c r="AM20" s="27">
        <v>1</v>
      </c>
      <c r="AN20" s="27">
        <v>1</v>
      </c>
      <c r="AO20" s="27">
        <v>1</v>
      </c>
      <c r="AP20" s="27">
        <v>1</v>
      </c>
      <c r="AQ20" s="27">
        <v>1</v>
      </c>
      <c r="AR20" s="27">
        <v>1</v>
      </c>
      <c r="AS20" s="27">
        <v>1</v>
      </c>
      <c r="AT20" s="27">
        <v>1</v>
      </c>
      <c r="AU20" s="27">
        <v>1</v>
      </c>
      <c r="AV20" s="27">
        <v>1</v>
      </c>
      <c r="AW20" s="27">
        <v>1</v>
      </c>
      <c r="AX20" s="27">
        <v>1</v>
      </c>
      <c r="AY20" s="27">
        <v>1</v>
      </c>
      <c r="AZ20" s="27">
        <v>1</v>
      </c>
      <c r="BA20" s="27">
        <v>1</v>
      </c>
      <c r="BB20" s="27">
        <v>1</v>
      </c>
      <c r="BC20" s="24">
        <f t="shared" si="3"/>
        <v>52</v>
      </c>
      <c r="BD20" s="11">
        <f t="shared" si="1"/>
        <v>100</v>
      </c>
      <c r="BE20" s="13">
        <f t="shared" si="2"/>
        <v>1</v>
      </c>
    </row>
    <row r="21" spans="1:57" x14ac:dyDescent="0.25">
      <c r="A21" s="4" t="s">
        <v>2</v>
      </c>
      <c r="B21" s="5" t="s">
        <v>18</v>
      </c>
      <c r="C21" s="27">
        <v>1</v>
      </c>
      <c r="D21" s="27">
        <v>1</v>
      </c>
      <c r="E21" s="27">
        <v>1</v>
      </c>
      <c r="F21" s="27">
        <v>1</v>
      </c>
      <c r="G21" s="27">
        <v>1</v>
      </c>
      <c r="H21" s="27">
        <v>1</v>
      </c>
      <c r="I21" s="27">
        <v>1</v>
      </c>
      <c r="J21" s="27">
        <v>1</v>
      </c>
      <c r="K21" s="27">
        <v>1</v>
      </c>
      <c r="L21" s="27">
        <v>1</v>
      </c>
      <c r="M21" s="27">
        <v>1</v>
      </c>
      <c r="N21" s="27">
        <v>1</v>
      </c>
      <c r="O21" s="27">
        <v>1</v>
      </c>
      <c r="P21" s="27">
        <v>1</v>
      </c>
      <c r="Q21" s="27">
        <v>1</v>
      </c>
      <c r="R21" s="27">
        <v>1</v>
      </c>
      <c r="S21" s="27">
        <v>1</v>
      </c>
      <c r="T21" s="27">
        <v>1</v>
      </c>
      <c r="U21" s="27">
        <v>1</v>
      </c>
      <c r="V21" s="27">
        <v>1</v>
      </c>
      <c r="W21" s="27">
        <v>1</v>
      </c>
      <c r="X21" s="27">
        <v>1</v>
      </c>
      <c r="Y21" s="27">
        <v>1</v>
      </c>
      <c r="Z21" s="27">
        <v>1</v>
      </c>
      <c r="AA21" s="27">
        <v>1</v>
      </c>
      <c r="AB21" s="27">
        <v>1</v>
      </c>
      <c r="AC21" s="27">
        <v>1</v>
      </c>
      <c r="AD21" s="27">
        <v>1</v>
      </c>
      <c r="AE21" s="27">
        <v>1</v>
      </c>
      <c r="AF21" s="27">
        <v>1</v>
      </c>
      <c r="AG21" s="27">
        <v>1</v>
      </c>
      <c r="AH21" s="27">
        <v>1</v>
      </c>
      <c r="AI21" s="27">
        <v>1</v>
      </c>
      <c r="AJ21" s="27">
        <v>1</v>
      </c>
      <c r="AK21" s="27">
        <v>1</v>
      </c>
      <c r="AL21" s="27">
        <v>1</v>
      </c>
      <c r="AM21" s="27">
        <v>1</v>
      </c>
      <c r="AN21" s="27">
        <v>1</v>
      </c>
      <c r="AO21" s="27">
        <v>1</v>
      </c>
      <c r="AP21" s="27">
        <v>1</v>
      </c>
      <c r="AQ21" s="27">
        <v>1</v>
      </c>
      <c r="AR21" s="27">
        <v>1</v>
      </c>
      <c r="AS21" s="27">
        <v>1</v>
      </c>
      <c r="AT21" s="27">
        <v>1</v>
      </c>
      <c r="AU21" s="27">
        <v>1</v>
      </c>
      <c r="AV21" s="27">
        <v>1</v>
      </c>
      <c r="AW21" s="27">
        <v>1</v>
      </c>
      <c r="AX21" s="27">
        <v>1</v>
      </c>
      <c r="AY21" s="27">
        <v>1</v>
      </c>
      <c r="AZ21" s="27">
        <v>1</v>
      </c>
      <c r="BA21" s="27">
        <v>1</v>
      </c>
      <c r="BB21" s="27">
        <v>1</v>
      </c>
      <c r="BC21" s="24">
        <f t="shared" si="3"/>
        <v>52</v>
      </c>
      <c r="BD21" s="11">
        <f t="shared" si="1"/>
        <v>100</v>
      </c>
      <c r="BE21" s="13">
        <f t="shared" si="2"/>
        <v>1</v>
      </c>
    </row>
    <row r="22" spans="1:57" x14ac:dyDescent="0.25">
      <c r="A22" s="4" t="s">
        <v>2</v>
      </c>
      <c r="B22" s="5" t="s">
        <v>19</v>
      </c>
      <c r="C22" s="27">
        <v>1</v>
      </c>
      <c r="D22" s="27">
        <v>1</v>
      </c>
      <c r="E22" s="27">
        <v>1</v>
      </c>
      <c r="F22" s="27">
        <v>1</v>
      </c>
      <c r="G22" s="27">
        <v>1</v>
      </c>
      <c r="H22" s="27">
        <v>1</v>
      </c>
      <c r="I22" s="27">
        <v>1</v>
      </c>
      <c r="J22" s="27">
        <v>1</v>
      </c>
      <c r="K22" s="27">
        <v>1</v>
      </c>
      <c r="L22" s="27">
        <v>1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>
        <v>1</v>
      </c>
      <c r="V22" s="27">
        <v>1</v>
      </c>
      <c r="W22" s="27">
        <v>1</v>
      </c>
      <c r="X22" s="27">
        <v>1</v>
      </c>
      <c r="Y22" s="27">
        <v>1</v>
      </c>
      <c r="Z22" s="27">
        <v>1</v>
      </c>
      <c r="AA22" s="27">
        <v>1</v>
      </c>
      <c r="AB22" s="27">
        <v>1</v>
      </c>
      <c r="AC22" s="27">
        <v>1</v>
      </c>
      <c r="AD22" s="27">
        <v>1</v>
      </c>
      <c r="AE22" s="27">
        <v>1</v>
      </c>
      <c r="AF22" s="27">
        <v>1</v>
      </c>
      <c r="AG22" s="27">
        <v>1</v>
      </c>
      <c r="AH22" s="27">
        <v>1</v>
      </c>
      <c r="AI22" s="27">
        <v>1</v>
      </c>
      <c r="AJ22" s="27">
        <v>1</v>
      </c>
      <c r="AK22" s="27">
        <v>1</v>
      </c>
      <c r="AL22" s="27">
        <v>1</v>
      </c>
      <c r="AM22" s="27">
        <v>1</v>
      </c>
      <c r="AN22" s="27">
        <v>1</v>
      </c>
      <c r="AO22" s="27">
        <v>1</v>
      </c>
      <c r="AP22" s="27">
        <v>1</v>
      </c>
      <c r="AQ22" s="27">
        <v>1</v>
      </c>
      <c r="AR22" s="27">
        <v>1</v>
      </c>
      <c r="AS22" s="27">
        <v>1</v>
      </c>
      <c r="AT22" s="27">
        <v>1</v>
      </c>
      <c r="AU22" s="27">
        <v>1</v>
      </c>
      <c r="AV22" s="27">
        <v>1</v>
      </c>
      <c r="AW22" s="27">
        <v>1</v>
      </c>
      <c r="AX22" s="27">
        <v>1</v>
      </c>
      <c r="AY22" s="27">
        <v>1</v>
      </c>
      <c r="AZ22" s="27">
        <v>1</v>
      </c>
      <c r="BA22" s="27">
        <v>1</v>
      </c>
      <c r="BB22" s="27">
        <v>1</v>
      </c>
      <c r="BC22" s="24">
        <f t="shared" si="3"/>
        <v>52</v>
      </c>
      <c r="BD22" s="11">
        <f t="shared" si="1"/>
        <v>100</v>
      </c>
      <c r="BE22" s="13">
        <f t="shared" si="2"/>
        <v>1</v>
      </c>
    </row>
    <row r="23" spans="1:57" x14ac:dyDescent="0.25">
      <c r="A23" s="4" t="s">
        <v>2</v>
      </c>
      <c r="B23" s="5" t="s">
        <v>20</v>
      </c>
      <c r="C23" s="27">
        <v>1</v>
      </c>
      <c r="D23" s="27">
        <v>1</v>
      </c>
      <c r="E23" s="27">
        <v>1</v>
      </c>
      <c r="F23" s="27">
        <v>1</v>
      </c>
      <c r="G23" s="27">
        <v>1</v>
      </c>
      <c r="H23" s="27">
        <v>1</v>
      </c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>
        <v>1</v>
      </c>
      <c r="Q23" s="27">
        <v>1</v>
      </c>
      <c r="R23" s="27">
        <v>1</v>
      </c>
      <c r="S23" s="27">
        <v>1</v>
      </c>
      <c r="T23" s="27">
        <v>1</v>
      </c>
      <c r="U23" s="27">
        <v>1</v>
      </c>
      <c r="V23" s="27">
        <v>1</v>
      </c>
      <c r="W23" s="27">
        <v>1</v>
      </c>
      <c r="X23" s="27">
        <v>1</v>
      </c>
      <c r="Y23" s="27">
        <v>1</v>
      </c>
      <c r="Z23" s="27">
        <v>1</v>
      </c>
      <c r="AA23" s="27">
        <v>1</v>
      </c>
      <c r="AB23" s="27">
        <v>1</v>
      </c>
      <c r="AC23" s="27">
        <v>1</v>
      </c>
      <c r="AD23" s="27">
        <v>1</v>
      </c>
      <c r="AE23" s="27">
        <v>1</v>
      </c>
      <c r="AF23" s="27">
        <v>1</v>
      </c>
      <c r="AG23" s="27">
        <v>1</v>
      </c>
      <c r="AH23" s="27">
        <v>1</v>
      </c>
      <c r="AI23" s="27">
        <v>1</v>
      </c>
      <c r="AJ23" s="27">
        <v>1</v>
      </c>
      <c r="AK23" s="27">
        <v>1</v>
      </c>
      <c r="AL23" s="27">
        <v>1</v>
      </c>
      <c r="AM23" s="27">
        <v>1</v>
      </c>
      <c r="AN23" s="27">
        <v>1</v>
      </c>
      <c r="AO23" s="27">
        <v>1</v>
      </c>
      <c r="AP23" s="27">
        <v>1</v>
      </c>
      <c r="AQ23" s="27">
        <v>1</v>
      </c>
      <c r="AR23" s="27">
        <v>1</v>
      </c>
      <c r="AS23" s="27">
        <v>1</v>
      </c>
      <c r="AT23" s="27">
        <v>1</v>
      </c>
      <c r="AU23" s="27">
        <v>1</v>
      </c>
      <c r="AV23" s="27">
        <v>1</v>
      </c>
      <c r="AW23" s="27">
        <v>1</v>
      </c>
      <c r="AX23" s="27">
        <v>1</v>
      </c>
      <c r="AY23" s="27">
        <v>1</v>
      </c>
      <c r="AZ23" s="27">
        <v>1</v>
      </c>
      <c r="BA23" s="27">
        <v>1</v>
      </c>
      <c r="BB23" s="27">
        <v>1</v>
      </c>
      <c r="BC23" s="24">
        <f t="shared" si="3"/>
        <v>52</v>
      </c>
      <c r="BD23" s="11">
        <f t="shared" si="1"/>
        <v>100</v>
      </c>
      <c r="BE23" s="13">
        <f t="shared" si="2"/>
        <v>1</v>
      </c>
    </row>
    <row r="24" spans="1:57" x14ac:dyDescent="0.25">
      <c r="A24" s="4" t="s">
        <v>2</v>
      </c>
      <c r="B24" s="5" t="s">
        <v>21</v>
      </c>
      <c r="C24" s="27">
        <v>1</v>
      </c>
      <c r="D24" s="27">
        <v>1</v>
      </c>
      <c r="E24" s="27">
        <v>1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7">
        <v>1</v>
      </c>
      <c r="S24" s="27">
        <v>1</v>
      </c>
      <c r="T24" s="27">
        <v>1</v>
      </c>
      <c r="U24" s="27">
        <v>1</v>
      </c>
      <c r="V24" s="27">
        <v>1</v>
      </c>
      <c r="W24" s="27">
        <v>1</v>
      </c>
      <c r="X24" s="27">
        <v>1</v>
      </c>
      <c r="Y24" s="27">
        <v>1</v>
      </c>
      <c r="Z24" s="27">
        <v>1</v>
      </c>
      <c r="AA24" s="27">
        <v>1</v>
      </c>
      <c r="AB24" s="27">
        <v>1</v>
      </c>
      <c r="AC24" s="27">
        <v>1</v>
      </c>
      <c r="AD24" s="27">
        <v>1</v>
      </c>
      <c r="AE24" s="27">
        <v>1</v>
      </c>
      <c r="AF24" s="27">
        <v>1</v>
      </c>
      <c r="AG24" s="27">
        <v>1</v>
      </c>
      <c r="AH24" s="27">
        <v>1</v>
      </c>
      <c r="AI24" s="27">
        <v>1</v>
      </c>
      <c r="AJ24" s="27">
        <v>1</v>
      </c>
      <c r="AK24" s="27">
        <v>1</v>
      </c>
      <c r="AL24" s="27">
        <v>1</v>
      </c>
      <c r="AM24" s="27">
        <v>1</v>
      </c>
      <c r="AN24" s="27">
        <v>1</v>
      </c>
      <c r="AO24" s="27">
        <v>1</v>
      </c>
      <c r="AP24" s="27">
        <v>1</v>
      </c>
      <c r="AQ24" s="27">
        <v>1</v>
      </c>
      <c r="AR24" s="27">
        <v>1</v>
      </c>
      <c r="AS24" s="27">
        <v>1</v>
      </c>
      <c r="AT24" s="27">
        <v>1</v>
      </c>
      <c r="AU24" s="27">
        <v>1</v>
      </c>
      <c r="AV24" s="27">
        <v>1</v>
      </c>
      <c r="AW24" s="27">
        <v>1</v>
      </c>
      <c r="AX24" s="27">
        <v>1</v>
      </c>
      <c r="AY24" s="27">
        <v>1</v>
      </c>
      <c r="AZ24" s="27">
        <v>1</v>
      </c>
      <c r="BA24" s="27">
        <v>1</v>
      </c>
      <c r="BB24" s="27">
        <v>1</v>
      </c>
      <c r="BC24" s="24">
        <f t="shared" si="3"/>
        <v>52</v>
      </c>
      <c r="BD24" s="11">
        <f t="shared" si="1"/>
        <v>100</v>
      </c>
      <c r="BE24" s="13">
        <f t="shared" si="2"/>
        <v>1</v>
      </c>
    </row>
    <row r="25" spans="1:57" ht="15.75" thickBot="1" x14ac:dyDescent="0.3">
      <c r="A25" s="6" t="s">
        <v>2</v>
      </c>
      <c r="B25" s="8" t="s">
        <v>22</v>
      </c>
      <c r="C25" s="28">
        <v>1</v>
      </c>
      <c r="D25" s="28">
        <v>1</v>
      </c>
      <c r="E25" s="28">
        <v>1</v>
      </c>
      <c r="F25" s="28">
        <v>1</v>
      </c>
      <c r="G25" s="28">
        <v>1</v>
      </c>
      <c r="H25" s="28">
        <v>1</v>
      </c>
      <c r="I25" s="28">
        <v>1</v>
      </c>
      <c r="J25" s="28">
        <v>1</v>
      </c>
      <c r="K25" s="28">
        <v>1</v>
      </c>
      <c r="L25" s="28">
        <v>1</v>
      </c>
      <c r="M25" s="28">
        <v>1</v>
      </c>
      <c r="N25" s="28">
        <v>1</v>
      </c>
      <c r="O25" s="28">
        <v>1</v>
      </c>
      <c r="P25" s="28">
        <v>1</v>
      </c>
      <c r="Q25" s="28">
        <v>1</v>
      </c>
      <c r="R25" s="28">
        <v>1</v>
      </c>
      <c r="S25" s="28">
        <v>1</v>
      </c>
      <c r="T25" s="28">
        <v>1</v>
      </c>
      <c r="U25" s="28">
        <v>1</v>
      </c>
      <c r="V25" s="28">
        <v>1</v>
      </c>
      <c r="W25" s="28">
        <v>1</v>
      </c>
      <c r="X25" s="28">
        <v>1</v>
      </c>
      <c r="Y25" s="28">
        <v>1</v>
      </c>
      <c r="Z25" s="28">
        <v>1</v>
      </c>
      <c r="AA25" s="28">
        <v>1</v>
      </c>
      <c r="AB25" s="28">
        <v>1</v>
      </c>
      <c r="AC25" s="28">
        <v>1</v>
      </c>
      <c r="AD25" s="28">
        <v>1</v>
      </c>
      <c r="AE25" s="28">
        <v>1</v>
      </c>
      <c r="AF25" s="28">
        <v>1</v>
      </c>
      <c r="AG25" s="28">
        <v>1</v>
      </c>
      <c r="AH25" s="28">
        <v>1</v>
      </c>
      <c r="AI25" s="28">
        <v>1</v>
      </c>
      <c r="AJ25" s="28">
        <v>1</v>
      </c>
      <c r="AK25" s="28">
        <v>1</v>
      </c>
      <c r="AL25" s="28">
        <v>1</v>
      </c>
      <c r="AM25" s="28">
        <v>1</v>
      </c>
      <c r="AN25" s="28">
        <v>1</v>
      </c>
      <c r="AO25" s="28">
        <v>1</v>
      </c>
      <c r="AP25" s="28">
        <v>1</v>
      </c>
      <c r="AQ25" s="28">
        <v>1</v>
      </c>
      <c r="AR25" s="28">
        <v>1</v>
      </c>
      <c r="AS25" s="28">
        <v>1</v>
      </c>
      <c r="AT25" s="28">
        <v>1</v>
      </c>
      <c r="AU25" s="28">
        <v>1</v>
      </c>
      <c r="AV25" s="28">
        <v>1</v>
      </c>
      <c r="AW25" s="28">
        <v>1</v>
      </c>
      <c r="AX25" s="28">
        <v>1</v>
      </c>
      <c r="AY25" s="28">
        <v>1</v>
      </c>
      <c r="AZ25" s="28">
        <v>1</v>
      </c>
      <c r="BA25" s="28">
        <v>1</v>
      </c>
      <c r="BB25" s="28">
        <v>1</v>
      </c>
      <c r="BC25" s="25">
        <f>SUM(C25:BB25)</f>
        <v>52</v>
      </c>
      <c r="BD25" s="12">
        <f t="shared" si="1"/>
        <v>100</v>
      </c>
      <c r="BE25" s="14">
        <f t="shared" si="2"/>
        <v>1</v>
      </c>
    </row>
    <row r="26" spans="1:57" ht="15.75" thickBot="1" x14ac:dyDescent="0.3">
      <c r="A26" s="43" t="s">
        <v>23</v>
      </c>
      <c r="B26" s="44"/>
      <c r="C26" s="45"/>
      <c r="D26" s="46"/>
      <c r="E26" s="46"/>
      <c r="F26" s="46"/>
      <c r="G26" s="76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8"/>
      <c r="BC26" s="39"/>
      <c r="BD26" s="40"/>
      <c r="BE26" s="41"/>
    </row>
    <row r="27" spans="1:57" x14ac:dyDescent="0.25">
      <c r="A27" s="31" t="s">
        <v>23</v>
      </c>
      <c r="B27" s="32" t="s">
        <v>3</v>
      </c>
      <c r="C27" s="33">
        <v>1</v>
      </c>
      <c r="D27" s="34">
        <v>1</v>
      </c>
      <c r="E27" s="34">
        <v>1</v>
      </c>
      <c r="F27" s="34">
        <v>1</v>
      </c>
      <c r="G27" s="34">
        <v>1</v>
      </c>
      <c r="H27" s="34">
        <v>1</v>
      </c>
      <c r="I27" s="34">
        <v>1</v>
      </c>
      <c r="J27" s="34">
        <v>1</v>
      </c>
      <c r="K27" s="34">
        <v>1</v>
      </c>
      <c r="L27" s="34">
        <v>1</v>
      </c>
      <c r="M27" s="34">
        <v>1</v>
      </c>
      <c r="N27" s="34">
        <v>1</v>
      </c>
      <c r="O27" s="34">
        <v>1</v>
      </c>
      <c r="P27" s="34">
        <v>1</v>
      </c>
      <c r="Q27" s="34">
        <v>1</v>
      </c>
      <c r="R27" s="34">
        <v>1</v>
      </c>
      <c r="S27" s="34">
        <v>1</v>
      </c>
      <c r="T27" s="34">
        <v>1</v>
      </c>
      <c r="U27" s="34">
        <v>1</v>
      </c>
      <c r="V27" s="34">
        <v>1</v>
      </c>
      <c r="W27" s="34">
        <v>1</v>
      </c>
      <c r="X27" s="34">
        <v>1</v>
      </c>
      <c r="Y27" s="34">
        <v>1</v>
      </c>
      <c r="Z27" s="34">
        <v>1</v>
      </c>
      <c r="AA27" s="34">
        <v>1</v>
      </c>
      <c r="AB27" s="34">
        <v>1</v>
      </c>
      <c r="AC27" s="34">
        <v>1</v>
      </c>
      <c r="AD27" s="34">
        <v>1</v>
      </c>
      <c r="AE27" s="34">
        <v>1</v>
      </c>
      <c r="AF27" s="34">
        <v>1</v>
      </c>
      <c r="AG27" s="34">
        <v>1</v>
      </c>
      <c r="AH27" s="34">
        <v>1</v>
      </c>
      <c r="AI27" s="34">
        <v>1</v>
      </c>
      <c r="AJ27" s="34">
        <v>1</v>
      </c>
      <c r="AK27" s="34">
        <v>1</v>
      </c>
      <c r="AL27" s="34">
        <v>1</v>
      </c>
      <c r="AM27" s="34">
        <v>1</v>
      </c>
      <c r="AN27" s="34">
        <v>1</v>
      </c>
      <c r="AO27" s="34">
        <v>1</v>
      </c>
      <c r="AP27" s="34">
        <v>1</v>
      </c>
      <c r="AQ27" s="34">
        <v>1</v>
      </c>
      <c r="AR27" s="34">
        <v>1</v>
      </c>
      <c r="AS27" s="34">
        <v>1</v>
      </c>
      <c r="AT27" s="34">
        <v>1</v>
      </c>
      <c r="AU27" s="34">
        <v>1</v>
      </c>
      <c r="AV27" s="34">
        <v>1</v>
      </c>
      <c r="AW27" s="34">
        <v>1</v>
      </c>
      <c r="AX27" s="34">
        <v>1</v>
      </c>
      <c r="AY27" s="34">
        <v>1</v>
      </c>
      <c r="AZ27" s="34">
        <v>1</v>
      </c>
      <c r="BA27" s="34">
        <v>1</v>
      </c>
      <c r="BB27" s="35">
        <v>1</v>
      </c>
      <c r="BC27" s="36">
        <f>SUM(C27:BB27)</f>
        <v>52</v>
      </c>
      <c r="BD27" s="37">
        <f>100/Total*BC27</f>
        <v>100</v>
      </c>
      <c r="BE27" s="38"/>
    </row>
    <row r="28" spans="1:57" ht="15.75" thickBot="1" x14ac:dyDescent="0.3">
      <c r="A28" s="6" t="s">
        <v>23</v>
      </c>
      <c r="B28" s="8" t="s">
        <v>4</v>
      </c>
      <c r="C28" s="28">
        <v>1</v>
      </c>
      <c r="D28" s="7">
        <v>1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7">
        <v>1</v>
      </c>
      <c r="L28" s="7">
        <v>1</v>
      </c>
      <c r="M28" s="7">
        <v>1</v>
      </c>
      <c r="N28" s="7">
        <v>1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1</v>
      </c>
      <c r="AP28" s="7">
        <v>1</v>
      </c>
      <c r="AQ28" s="7">
        <v>1</v>
      </c>
      <c r="AR28" s="7">
        <v>1</v>
      </c>
      <c r="AS28" s="7">
        <v>1</v>
      </c>
      <c r="AT28" s="7">
        <v>1</v>
      </c>
      <c r="AU28" s="7">
        <v>1</v>
      </c>
      <c r="AV28" s="7">
        <v>1</v>
      </c>
      <c r="AW28" s="7">
        <v>1</v>
      </c>
      <c r="AX28" s="7">
        <v>1</v>
      </c>
      <c r="AY28" s="7">
        <v>1</v>
      </c>
      <c r="AZ28" s="7">
        <v>1</v>
      </c>
      <c r="BA28" s="7">
        <v>1</v>
      </c>
      <c r="BB28" s="15">
        <v>1</v>
      </c>
      <c r="BC28" s="25">
        <f>SUM(C28:BB28)</f>
        <v>52</v>
      </c>
      <c r="BD28" s="12">
        <f>100/Total*BC28</f>
        <v>100</v>
      </c>
      <c r="BE28" s="14"/>
    </row>
    <row r="30" spans="1:57" x14ac:dyDescent="0.25">
      <c r="A30" s="9" t="s">
        <v>28</v>
      </c>
      <c r="B30">
        <v>1</v>
      </c>
    </row>
    <row r="31" spans="1:57" x14ac:dyDescent="0.25">
      <c r="A31" s="9" t="s">
        <v>29</v>
      </c>
      <c r="B31">
        <v>0</v>
      </c>
    </row>
    <row r="32" spans="1:57" x14ac:dyDescent="0.25">
      <c r="A32" s="9" t="s">
        <v>30</v>
      </c>
      <c r="B32" s="47"/>
    </row>
    <row r="33" spans="1:2" x14ac:dyDescent="0.25">
      <c r="A33" s="49"/>
      <c r="B33" s="48"/>
    </row>
  </sheetData>
  <mergeCells count="1">
    <mergeCell ref="G26:BB2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1" sqref="B1:B2"/>
    </sheetView>
  </sheetViews>
  <sheetFormatPr baseColWidth="10" defaultRowHeight="15" x14ac:dyDescent="0.25"/>
  <cols>
    <col min="1" max="2" width="17.140625" customWidth="1"/>
    <col min="3" max="20" width="5.7109375" customWidth="1"/>
    <col min="21" max="23" width="4.28515625" customWidth="1"/>
  </cols>
  <sheetData>
    <row r="1" spans="1:23" ht="15.75" thickBot="1" x14ac:dyDescent="0.3">
      <c r="A1" s="9" t="s">
        <v>31</v>
      </c>
      <c r="B1" t="str">
        <f>Training!B1</f>
        <v xml:space="preserve">Team </v>
      </c>
    </row>
    <row r="2" spans="1:23" x14ac:dyDescent="0.25">
      <c r="A2" s="9" t="s">
        <v>32</v>
      </c>
      <c r="B2" t="str">
        <f>Training!B2</f>
        <v>Saison</v>
      </c>
      <c r="C2" s="79" t="s">
        <v>33</v>
      </c>
      <c r="D2" s="80"/>
      <c r="E2" s="83" t="s">
        <v>34</v>
      </c>
      <c r="F2" s="84"/>
      <c r="G2" s="79" t="s">
        <v>35</v>
      </c>
      <c r="H2" s="80"/>
      <c r="I2" s="83" t="s">
        <v>36</v>
      </c>
      <c r="J2" s="84"/>
      <c r="K2" s="79" t="s">
        <v>37</v>
      </c>
      <c r="L2" s="80"/>
      <c r="M2" s="83" t="s">
        <v>38</v>
      </c>
      <c r="N2" s="84"/>
      <c r="O2" s="79" t="s">
        <v>39</v>
      </c>
      <c r="P2" s="80"/>
      <c r="Q2" s="83" t="s">
        <v>40</v>
      </c>
      <c r="R2" s="84"/>
      <c r="S2" s="90" t="s">
        <v>41</v>
      </c>
      <c r="T2" s="80"/>
    </row>
    <row r="3" spans="1:23" ht="15.75" thickBot="1" x14ac:dyDescent="0.3">
      <c r="C3" s="81" t="s">
        <v>42</v>
      </c>
      <c r="D3" s="82"/>
      <c r="E3" s="85" t="s">
        <v>42</v>
      </c>
      <c r="F3" s="86"/>
      <c r="G3" s="87" t="s">
        <v>42</v>
      </c>
      <c r="H3" s="88"/>
      <c r="I3" s="85" t="s">
        <v>42</v>
      </c>
      <c r="J3" s="86"/>
      <c r="K3" s="87" t="s">
        <v>42</v>
      </c>
      <c r="L3" s="88"/>
      <c r="M3" s="85" t="s">
        <v>42</v>
      </c>
      <c r="N3" s="86"/>
      <c r="O3" s="87" t="s">
        <v>42</v>
      </c>
      <c r="P3" s="88"/>
      <c r="Q3" s="85" t="s">
        <v>42</v>
      </c>
      <c r="R3" s="86"/>
      <c r="S3" s="89" t="s">
        <v>42</v>
      </c>
      <c r="T3" s="88"/>
    </row>
    <row r="4" spans="1:23" s="10" customFormat="1" ht="63" customHeight="1" thickBot="1" x14ac:dyDescent="0.3">
      <c r="A4" s="29" t="s">
        <v>0</v>
      </c>
      <c r="B4" s="30" t="s">
        <v>1</v>
      </c>
      <c r="C4" s="69" t="s">
        <v>43</v>
      </c>
      <c r="D4" s="70" t="s">
        <v>44</v>
      </c>
      <c r="E4" s="71" t="s">
        <v>45</v>
      </c>
      <c r="F4" s="72" t="s">
        <v>46</v>
      </c>
      <c r="G4" s="69" t="s">
        <v>47</v>
      </c>
      <c r="H4" s="70" t="s">
        <v>48</v>
      </c>
      <c r="I4" s="71" t="s">
        <v>49</v>
      </c>
      <c r="J4" s="72" t="s">
        <v>50</v>
      </c>
      <c r="K4" s="69" t="s">
        <v>51</v>
      </c>
      <c r="L4" s="70" t="s">
        <v>52</v>
      </c>
      <c r="M4" s="71" t="s">
        <v>53</v>
      </c>
      <c r="N4" s="72" t="s">
        <v>54</v>
      </c>
      <c r="O4" s="69" t="s">
        <v>55</v>
      </c>
      <c r="P4" s="70" t="s">
        <v>56</v>
      </c>
      <c r="Q4" s="71" t="s">
        <v>57</v>
      </c>
      <c r="R4" s="72" t="s">
        <v>58</v>
      </c>
      <c r="S4" s="67" t="s">
        <v>59</v>
      </c>
      <c r="T4" s="68" t="s">
        <v>60</v>
      </c>
      <c r="U4" s="22" t="s">
        <v>25</v>
      </c>
      <c r="V4" s="17" t="s">
        <v>26</v>
      </c>
      <c r="W4" s="18" t="s">
        <v>27</v>
      </c>
    </row>
    <row r="5" spans="1:23" ht="15.75" thickBot="1" x14ac:dyDescent="0.3">
      <c r="A5" s="43" t="s">
        <v>61</v>
      </c>
      <c r="B5" s="44"/>
      <c r="C5" s="50">
        <v>1</v>
      </c>
      <c r="D5" s="51">
        <v>1</v>
      </c>
      <c r="E5" s="50">
        <v>1</v>
      </c>
      <c r="F5" s="51">
        <v>1</v>
      </c>
      <c r="G5" s="50">
        <v>1</v>
      </c>
      <c r="H5" s="51">
        <v>1</v>
      </c>
      <c r="I5" s="50">
        <v>1</v>
      </c>
      <c r="J5" s="51">
        <v>1</v>
      </c>
      <c r="K5" s="50">
        <v>1</v>
      </c>
      <c r="L5" s="51">
        <v>1</v>
      </c>
      <c r="M5" s="50">
        <v>1</v>
      </c>
      <c r="N5" s="51">
        <v>1</v>
      </c>
      <c r="O5" s="50">
        <v>1</v>
      </c>
      <c r="P5" s="51">
        <v>1</v>
      </c>
      <c r="Q5" s="50">
        <v>1</v>
      </c>
      <c r="R5" s="51">
        <v>1</v>
      </c>
      <c r="S5" s="45">
        <v>1</v>
      </c>
      <c r="T5" s="45">
        <v>1</v>
      </c>
      <c r="U5" s="39">
        <f t="shared" ref="U5:U25" si="0">SUM(C5:T5)</f>
        <v>18</v>
      </c>
      <c r="V5" s="40"/>
      <c r="W5" s="41"/>
    </row>
    <row r="6" spans="1:23" x14ac:dyDescent="0.25">
      <c r="A6" s="2" t="str">
        <f>Training!A6</f>
        <v>Muster</v>
      </c>
      <c r="B6" s="42" t="str">
        <f>Training!B6</f>
        <v>A</v>
      </c>
      <c r="C6" s="2">
        <v>1</v>
      </c>
      <c r="D6" s="52">
        <v>1</v>
      </c>
      <c r="E6" s="2">
        <v>1</v>
      </c>
      <c r="F6" s="52">
        <v>1</v>
      </c>
      <c r="G6" s="2">
        <v>1</v>
      </c>
      <c r="H6" s="52">
        <v>1</v>
      </c>
      <c r="I6" s="2">
        <v>1</v>
      </c>
      <c r="J6" s="52">
        <v>1</v>
      </c>
      <c r="K6" s="2">
        <v>1</v>
      </c>
      <c r="L6" s="52">
        <v>1</v>
      </c>
      <c r="M6" s="2">
        <v>1</v>
      </c>
      <c r="N6" s="52">
        <v>1</v>
      </c>
      <c r="O6" s="2">
        <v>1</v>
      </c>
      <c r="P6" s="52">
        <v>1</v>
      </c>
      <c r="Q6" s="2">
        <v>1</v>
      </c>
      <c r="R6" s="52">
        <v>1</v>
      </c>
      <c r="S6" s="26">
        <v>1</v>
      </c>
      <c r="T6" s="26">
        <v>1</v>
      </c>
      <c r="U6" s="23">
        <f t="shared" si="0"/>
        <v>18</v>
      </c>
      <c r="V6" s="19">
        <f t="shared" ref="V6:V25" si="1">100/Total*U6</f>
        <v>100</v>
      </c>
      <c r="W6" s="20">
        <f t="shared" ref="W6:W25" si="2">RANK(V6,Prozent,0)</f>
        <v>1</v>
      </c>
    </row>
    <row r="7" spans="1:23" x14ac:dyDescent="0.25">
      <c r="A7" s="4" t="str">
        <f>Training!A7</f>
        <v>Muster</v>
      </c>
      <c r="B7" s="5" t="str">
        <f>Training!B7</f>
        <v>B</v>
      </c>
      <c r="C7" s="4">
        <v>1</v>
      </c>
      <c r="D7" s="53">
        <v>1</v>
      </c>
      <c r="E7" s="4">
        <v>1</v>
      </c>
      <c r="F7" s="53">
        <v>1</v>
      </c>
      <c r="G7" s="4">
        <v>1</v>
      </c>
      <c r="H7" s="53">
        <v>1</v>
      </c>
      <c r="I7" s="4">
        <v>1</v>
      </c>
      <c r="J7" s="53">
        <v>1</v>
      </c>
      <c r="K7" s="4">
        <v>1</v>
      </c>
      <c r="L7" s="53">
        <v>1</v>
      </c>
      <c r="M7" s="4">
        <v>1</v>
      </c>
      <c r="N7" s="53">
        <v>1</v>
      </c>
      <c r="O7" s="4">
        <v>1</v>
      </c>
      <c r="P7" s="53">
        <v>1</v>
      </c>
      <c r="Q7" s="4">
        <v>1</v>
      </c>
      <c r="R7" s="53">
        <v>1</v>
      </c>
      <c r="S7" s="27">
        <v>1</v>
      </c>
      <c r="T7" s="27">
        <v>1</v>
      </c>
      <c r="U7" s="24">
        <f t="shared" si="0"/>
        <v>18</v>
      </c>
      <c r="V7" s="11">
        <f t="shared" si="1"/>
        <v>100</v>
      </c>
      <c r="W7" s="13">
        <f t="shared" si="2"/>
        <v>1</v>
      </c>
    </row>
    <row r="8" spans="1:23" x14ac:dyDescent="0.25">
      <c r="A8" s="4" t="str">
        <f>Training!A8</f>
        <v>Muster</v>
      </c>
      <c r="B8" s="5" t="str">
        <f>Training!B8</f>
        <v>C</v>
      </c>
      <c r="C8" s="4">
        <v>1</v>
      </c>
      <c r="D8" s="53">
        <v>1</v>
      </c>
      <c r="E8" s="4">
        <v>1</v>
      </c>
      <c r="F8" s="53">
        <v>1</v>
      </c>
      <c r="G8" s="4">
        <v>1</v>
      </c>
      <c r="H8" s="53">
        <v>1</v>
      </c>
      <c r="I8" s="4">
        <v>1</v>
      </c>
      <c r="J8" s="53">
        <v>1</v>
      </c>
      <c r="K8" s="4">
        <v>1</v>
      </c>
      <c r="L8" s="53">
        <v>1</v>
      </c>
      <c r="M8" s="4">
        <v>1</v>
      </c>
      <c r="N8" s="53">
        <v>1</v>
      </c>
      <c r="O8" s="4">
        <v>1</v>
      </c>
      <c r="P8" s="53">
        <v>1</v>
      </c>
      <c r="Q8" s="4">
        <v>1</v>
      </c>
      <c r="R8" s="53">
        <v>1</v>
      </c>
      <c r="S8" s="27">
        <v>1</v>
      </c>
      <c r="T8" s="27">
        <v>1</v>
      </c>
      <c r="U8" s="24">
        <f t="shared" si="0"/>
        <v>18</v>
      </c>
      <c r="V8" s="11">
        <f t="shared" si="1"/>
        <v>100</v>
      </c>
      <c r="W8" s="13">
        <f t="shared" si="2"/>
        <v>1</v>
      </c>
    </row>
    <row r="9" spans="1:23" x14ac:dyDescent="0.25">
      <c r="A9" s="4" t="str">
        <f>Training!A9</f>
        <v>Muster</v>
      </c>
      <c r="B9" s="5" t="str">
        <f>Training!B9</f>
        <v>D</v>
      </c>
      <c r="C9" s="4">
        <v>1</v>
      </c>
      <c r="D9" s="53">
        <v>1</v>
      </c>
      <c r="E9" s="4">
        <v>1</v>
      </c>
      <c r="F9" s="53">
        <v>1</v>
      </c>
      <c r="G9" s="4">
        <v>1</v>
      </c>
      <c r="H9" s="53">
        <v>1</v>
      </c>
      <c r="I9" s="4">
        <v>1</v>
      </c>
      <c r="J9" s="53">
        <v>1</v>
      </c>
      <c r="K9" s="4">
        <v>1</v>
      </c>
      <c r="L9" s="53">
        <v>1</v>
      </c>
      <c r="M9" s="4">
        <v>1</v>
      </c>
      <c r="N9" s="53">
        <v>1</v>
      </c>
      <c r="O9" s="4">
        <v>1</v>
      </c>
      <c r="P9" s="53">
        <v>1</v>
      </c>
      <c r="Q9" s="4">
        <v>1</v>
      </c>
      <c r="R9" s="53">
        <v>1</v>
      </c>
      <c r="S9" s="27">
        <v>1</v>
      </c>
      <c r="T9" s="27">
        <v>1</v>
      </c>
      <c r="U9" s="24">
        <f t="shared" si="0"/>
        <v>18</v>
      </c>
      <c r="V9" s="11">
        <f t="shared" si="1"/>
        <v>100</v>
      </c>
      <c r="W9" s="13">
        <f t="shared" si="2"/>
        <v>1</v>
      </c>
    </row>
    <row r="10" spans="1:23" x14ac:dyDescent="0.25">
      <c r="A10" s="4" t="str">
        <f>Training!A10</f>
        <v>Muster</v>
      </c>
      <c r="B10" s="5" t="str">
        <f>Training!B10</f>
        <v>E</v>
      </c>
      <c r="C10" s="4">
        <v>1</v>
      </c>
      <c r="D10" s="53">
        <v>1</v>
      </c>
      <c r="E10" s="4">
        <v>1</v>
      </c>
      <c r="F10" s="53">
        <v>1</v>
      </c>
      <c r="G10" s="4">
        <v>1</v>
      </c>
      <c r="H10" s="53">
        <v>1</v>
      </c>
      <c r="I10" s="4">
        <v>1</v>
      </c>
      <c r="J10" s="53">
        <v>1</v>
      </c>
      <c r="K10" s="4">
        <v>1</v>
      </c>
      <c r="L10" s="53">
        <v>1</v>
      </c>
      <c r="M10" s="4">
        <v>1</v>
      </c>
      <c r="N10" s="53">
        <v>1</v>
      </c>
      <c r="O10" s="4">
        <v>1</v>
      </c>
      <c r="P10" s="53">
        <v>1</v>
      </c>
      <c r="Q10" s="4">
        <v>1</v>
      </c>
      <c r="R10" s="53">
        <v>1</v>
      </c>
      <c r="S10" s="27">
        <v>1</v>
      </c>
      <c r="T10" s="27">
        <v>1</v>
      </c>
      <c r="U10" s="24">
        <f t="shared" si="0"/>
        <v>18</v>
      </c>
      <c r="V10" s="11">
        <f t="shared" si="1"/>
        <v>100</v>
      </c>
      <c r="W10" s="13">
        <f t="shared" si="2"/>
        <v>1</v>
      </c>
    </row>
    <row r="11" spans="1:23" x14ac:dyDescent="0.25">
      <c r="A11" s="4" t="str">
        <f>Training!A11</f>
        <v>Muster</v>
      </c>
      <c r="B11" s="5" t="str">
        <f>Training!B11</f>
        <v>F</v>
      </c>
      <c r="C11" s="4">
        <v>1</v>
      </c>
      <c r="D11" s="53">
        <v>1</v>
      </c>
      <c r="E11" s="4">
        <v>1</v>
      </c>
      <c r="F11" s="53">
        <v>1</v>
      </c>
      <c r="G11" s="4">
        <v>1</v>
      </c>
      <c r="H11" s="53">
        <v>1</v>
      </c>
      <c r="I11" s="4">
        <v>1</v>
      </c>
      <c r="J11" s="53">
        <v>1</v>
      </c>
      <c r="K11" s="4">
        <v>1</v>
      </c>
      <c r="L11" s="53">
        <v>1</v>
      </c>
      <c r="M11" s="4">
        <v>1</v>
      </c>
      <c r="N11" s="53">
        <v>1</v>
      </c>
      <c r="O11" s="4">
        <v>1</v>
      </c>
      <c r="P11" s="53">
        <v>1</v>
      </c>
      <c r="Q11" s="4">
        <v>1</v>
      </c>
      <c r="R11" s="53">
        <v>1</v>
      </c>
      <c r="S11" s="27">
        <v>1</v>
      </c>
      <c r="T11" s="27">
        <v>1</v>
      </c>
      <c r="U11" s="24">
        <f t="shared" si="0"/>
        <v>18</v>
      </c>
      <c r="V11" s="11">
        <f t="shared" si="1"/>
        <v>100</v>
      </c>
      <c r="W11" s="13">
        <f t="shared" si="2"/>
        <v>1</v>
      </c>
    </row>
    <row r="12" spans="1:23" x14ac:dyDescent="0.25">
      <c r="A12" s="4" t="str">
        <f>Training!A12</f>
        <v>Muster</v>
      </c>
      <c r="B12" s="5" t="str">
        <f>Training!B12</f>
        <v>G</v>
      </c>
      <c r="C12" s="4">
        <v>1</v>
      </c>
      <c r="D12" s="53">
        <v>1</v>
      </c>
      <c r="E12" s="4">
        <v>1</v>
      </c>
      <c r="F12" s="53">
        <v>1</v>
      </c>
      <c r="G12" s="4">
        <v>1</v>
      </c>
      <c r="H12" s="53">
        <v>1</v>
      </c>
      <c r="I12" s="4">
        <v>1</v>
      </c>
      <c r="J12" s="53">
        <v>1</v>
      </c>
      <c r="K12" s="4">
        <v>1</v>
      </c>
      <c r="L12" s="53">
        <v>1</v>
      </c>
      <c r="M12" s="4">
        <v>1</v>
      </c>
      <c r="N12" s="53">
        <v>1</v>
      </c>
      <c r="O12" s="4">
        <v>1</v>
      </c>
      <c r="P12" s="53">
        <v>1</v>
      </c>
      <c r="Q12" s="4">
        <v>1</v>
      </c>
      <c r="R12" s="53">
        <v>1</v>
      </c>
      <c r="S12" s="27">
        <v>1</v>
      </c>
      <c r="T12" s="27">
        <v>1</v>
      </c>
      <c r="U12" s="24">
        <f t="shared" si="0"/>
        <v>18</v>
      </c>
      <c r="V12" s="11">
        <f t="shared" si="1"/>
        <v>100</v>
      </c>
      <c r="W12" s="13">
        <f t="shared" si="2"/>
        <v>1</v>
      </c>
    </row>
    <row r="13" spans="1:23" x14ac:dyDescent="0.25">
      <c r="A13" s="4" t="str">
        <f>Training!A13</f>
        <v>Muster</v>
      </c>
      <c r="B13" s="5" t="str">
        <f>Training!B13</f>
        <v>H</v>
      </c>
      <c r="C13" s="4">
        <v>1</v>
      </c>
      <c r="D13" s="53">
        <v>1</v>
      </c>
      <c r="E13" s="4">
        <v>1</v>
      </c>
      <c r="F13" s="53">
        <v>1</v>
      </c>
      <c r="G13" s="4">
        <v>1</v>
      </c>
      <c r="H13" s="53">
        <v>1</v>
      </c>
      <c r="I13" s="4">
        <v>1</v>
      </c>
      <c r="J13" s="53">
        <v>1</v>
      </c>
      <c r="K13" s="4">
        <v>1</v>
      </c>
      <c r="L13" s="53">
        <v>1</v>
      </c>
      <c r="M13" s="4">
        <v>1</v>
      </c>
      <c r="N13" s="53">
        <v>1</v>
      </c>
      <c r="O13" s="4">
        <v>1</v>
      </c>
      <c r="P13" s="53">
        <v>1</v>
      </c>
      <c r="Q13" s="4">
        <v>1</v>
      </c>
      <c r="R13" s="53">
        <v>1</v>
      </c>
      <c r="S13" s="27">
        <v>1</v>
      </c>
      <c r="T13" s="27">
        <v>1</v>
      </c>
      <c r="U13" s="24">
        <f t="shared" si="0"/>
        <v>18</v>
      </c>
      <c r="V13" s="11">
        <f t="shared" si="1"/>
        <v>100</v>
      </c>
      <c r="W13" s="13">
        <f t="shared" si="2"/>
        <v>1</v>
      </c>
    </row>
    <row r="14" spans="1:23" x14ac:dyDescent="0.25">
      <c r="A14" s="4" t="str">
        <f>Training!A14</f>
        <v>Muster</v>
      </c>
      <c r="B14" s="5" t="str">
        <f>Training!B14</f>
        <v>I</v>
      </c>
      <c r="C14" s="4">
        <v>1</v>
      </c>
      <c r="D14" s="53">
        <v>1</v>
      </c>
      <c r="E14" s="4">
        <v>1</v>
      </c>
      <c r="F14" s="53">
        <v>1</v>
      </c>
      <c r="G14" s="4">
        <v>1</v>
      </c>
      <c r="H14" s="53">
        <v>1</v>
      </c>
      <c r="I14" s="4">
        <v>1</v>
      </c>
      <c r="J14" s="53">
        <v>1</v>
      </c>
      <c r="K14" s="4">
        <v>1</v>
      </c>
      <c r="L14" s="53">
        <v>1</v>
      </c>
      <c r="M14" s="4">
        <v>1</v>
      </c>
      <c r="N14" s="53">
        <v>1</v>
      </c>
      <c r="O14" s="4">
        <v>1</v>
      </c>
      <c r="P14" s="53">
        <v>1</v>
      </c>
      <c r="Q14" s="4">
        <v>1</v>
      </c>
      <c r="R14" s="53">
        <v>1</v>
      </c>
      <c r="S14" s="27">
        <v>1</v>
      </c>
      <c r="T14" s="27">
        <v>1</v>
      </c>
      <c r="U14" s="24">
        <f t="shared" si="0"/>
        <v>18</v>
      </c>
      <c r="V14" s="11">
        <f t="shared" si="1"/>
        <v>100</v>
      </c>
      <c r="W14" s="13">
        <f t="shared" si="2"/>
        <v>1</v>
      </c>
    </row>
    <row r="15" spans="1:23" x14ac:dyDescent="0.25">
      <c r="A15" s="4" t="str">
        <f>Training!A15</f>
        <v>Muster</v>
      </c>
      <c r="B15" s="5" t="str">
        <f>Training!B15</f>
        <v>J</v>
      </c>
      <c r="C15" s="4">
        <v>1</v>
      </c>
      <c r="D15" s="53">
        <v>1</v>
      </c>
      <c r="E15" s="4">
        <v>1</v>
      </c>
      <c r="F15" s="53">
        <v>1</v>
      </c>
      <c r="G15" s="4">
        <v>1</v>
      </c>
      <c r="H15" s="53">
        <v>1</v>
      </c>
      <c r="I15" s="4">
        <v>1</v>
      </c>
      <c r="J15" s="53">
        <v>1</v>
      </c>
      <c r="K15" s="4">
        <v>1</v>
      </c>
      <c r="L15" s="53">
        <v>1</v>
      </c>
      <c r="M15" s="4">
        <v>1</v>
      </c>
      <c r="N15" s="53">
        <v>1</v>
      </c>
      <c r="O15" s="4">
        <v>1</v>
      </c>
      <c r="P15" s="53">
        <v>1</v>
      </c>
      <c r="Q15" s="4">
        <v>1</v>
      </c>
      <c r="R15" s="53">
        <v>1</v>
      </c>
      <c r="S15" s="27">
        <v>1</v>
      </c>
      <c r="T15" s="27">
        <v>1</v>
      </c>
      <c r="U15" s="24">
        <f t="shared" si="0"/>
        <v>18</v>
      </c>
      <c r="V15" s="11">
        <f t="shared" si="1"/>
        <v>100</v>
      </c>
      <c r="W15" s="13">
        <f t="shared" si="2"/>
        <v>1</v>
      </c>
    </row>
    <row r="16" spans="1:23" x14ac:dyDescent="0.25">
      <c r="A16" s="4" t="str">
        <f>Training!A16</f>
        <v>Muster</v>
      </c>
      <c r="B16" s="5" t="str">
        <f>Training!B16</f>
        <v>K</v>
      </c>
      <c r="C16" s="4">
        <v>1</v>
      </c>
      <c r="D16" s="53">
        <v>1</v>
      </c>
      <c r="E16" s="4">
        <v>1</v>
      </c>
      <c r="F16" s="53">
        <v>1</v>
      </c>
      <c r="G16" s="4">
        <v>1</v>
      </c>
      <c r="H16" s="53">
        <v>1</v>
      </c>
      <c r="I16" s="4">
        <v>1</v>
      </c>
      <c r="J16" s="53">
        <v>1</v>
      </c>
      <c r="K16" s="4">
        <v>1</v>
      </c>
      <c r="L16" s="53">
        <v>1</v>
      </c>
      <c r="M16" s="4">
        <v>1</v>
      </c>
      <c r="N16" s="53">
        <v>1</v>
      </c>
      <c r="O16" s="4">
        <v>1</v>
      </c>
      <c r="P16" s="53">
        <v>1</v>
      </c>
      <c r="Q16" s="4">
        <v>1</v>
      </c>
      <c r="R16" s="53">
        <v>1</v>
      </c>
      <c r="S16" s="27">
        <v>1</v>
      </c>
      <c r="T16" s="27">
        <v>1</v>
      </c>
      <c r="U16" s="24">
        <f t="shared" si="0"/>
        <v>18</v>
      </c>
      <c r="V16" s="11">
        <f t="shared" si="1"/>
        <v>100</v>
      </c>
      <c r="W16" s="13">
        <f t="shared" si="2"/>
        <v>1</v>
      </c>
    </row>
    <row r="17" spans="1:23" x14ac:dyDescent="0.25">
      <c r="A17" s="4" t="str">
        <f>Training!A17</f>
        <v>Muster</v>
      </c>
      <c r="B17" s="5" t="str">
        <f>Training!B17</f>
        <v>L</v>
      </c>
      <c r="C17" s="4">
        <v>1</v>
      </c>
      <c r="D17" s="53">
        <v>1</v>
      </c>
      <c r="E17" s="4">
        <v>1</v>
      </c>
      <c r="F17" s="53">
        <v>1</v>
      </c>
      <c r="G17" s="4">
        <v>1</v>
      </c>
      <c r="H17" s="53">
        <v>1</v>
      </c>
      <c r="I17" s="4">
        <v>1</v>
      </c>
      <c r="J17" s="53">
        <v>1</v>
      </c>
      <c r="K17" s="4">
        <v>1</v>
      </c>
      <c r="L17" s="53">
        <v>1</v>
      </c>
      <c r="M17" s="4">
        <v>1</v>
      </c>
      <c r="N17" s="53">
        <v>1</v>
      </c>
      <c r="O17" s="4">
        <v>1</v>
      </c>
      <c r="P17" s="53">
        <v>1</v>
      </c>
      <c r="Q17" s="4">
        <v>1</v>
      </c>
      <c r="R17" s="53">
        <v>1</v>
      </c>
      <c r="S17" s="27">
        <v>1</v>
      </c>
      <c r="T17" s="27">
        <v>1</v>
      </c>
      <c r="U17" s="24">
        <f t="shared" si="0"/>
        <v>18</v>
      </c>
      <c r="V17" s="11">
        <f t="shared" si="1"/>
        <v>100</v>
      </c>
      <c r="W17" s="13">
        <f t="shared" si="2"/>
        <v>1</v>
      </c>
    </row>
    <row r="18" spans="1:23" x14ac:dyDescent="0.25">
      <c r="A18" s="4" t="str">
        <f>Training!A18</f>
        <v>Muster</v>
      </c>
      <c r="B18" s="5" t="str">
        <f>Training!B18</f>
        <v>M</v>
      </c>
      <c r="C18" s="4">
        <v>1</v>
      </c>
      <c r="D18" s="53">
        <v>1</v>
      </c>
      <c r="E18" s="4">
        <v>1</v>
      </c>
      <c r="F18" s="53">
        <v>1</v>
      </c>
      <c r="G18" s="4">
        <v>1</v>
      </c>
      <c r="H18" s="53">
        <v>1</v>
      </c>
      <c r="I18" s="4">
        <v>1</v>
      </c>
      <c r="J18" s="53">
        <v>1</v>
      </c>
      <c r="K18" s="4">
        <v>1</v>
      </c>
      <c r="L18" s="53">
        <v>1</v>
      </c>
      <c r="M18" s="4">
        <v>1</v>
      </c>
      <c r="N18" s="53">
        <v>1</v>
      </c>
      <c r="O18" s="4">
        <v>1</v>
      </c>
      <c r="P18" s="53">
        <v>1</v>
      </c>
      <c r="Q18" s="4">
        <v>1</v>
      </c>
      <c r="R18" s="53">
        <v>1</v>
      </c>
      <c r="S18" s="27">
        <v>1</v>
      </c>
      <c r="T18" s="27">
        <v>1</v>
      </c>
      <c r="U18" s="24">
        <f t="shared" si="0"/>
        <v>18</v>
      </c>
      <c r="V18" s="11">
        <f t="shared" si="1"/>
        <v>100</v>
      </c>
      <c r="W18" s="13">
        <f t="shared" si="2"/>
        <v>1</v>
      </c>
    </row>
    <row r="19" spans="1:23" x14ac:dyDescent="0.25">
      <c r="A19" s="4" t="str">
        <f>Training!A19</f>
        <v>Muster</v>
      </c>
      <c r="B19" s="5" t="str">
        <f>Training!B19</f>
        <v>N</v>
      </c>
      <c r="C19" s="4">
        <v>1</v>
      </c>
      <c r="D19" s="53">
        <v>1</v>
      </c>
      <c r="E19" s="4">
        <v>1</v>
      </c>
      <c r="F19" s="53">
        <v>1</v>
      </c>
      <c r="G19" s="4">
        <v>1</v>
      </c>
      <c r="H19" s="53">
        <v>1</v>
      </c>
      <c r="I19" s="4">
        <v>1</v>
      </c>
      <c r="J19" s="53">
        <v>1</v>
      </c>
      <c r="K19" s="4">
        <v>1</v>
      </c>
      <c r="L19" s="53">
        <v>1</v>
      </c>
      <c r="M19" s="4">
        <v>1</v>
      </c>
      <c r="N19" s="53">
        <v>1</v>
      </c>
      <c r="O19" s="4">
        <v>1</v>
      </c>
      <c r="P19" s="53">
        <v>1</v>
      </c>
      <c r="Q19" s="4">
        <v>1</v>
      </c>
      <c r="R19" s="53">
        <v>1</v>
      </c>
      <c r="S19" s="27">
        <v>1</v>
      </c>
      <c r="T19" s="27">
        <v>1</v>
      </c>
      <c r="U19" s="24">
        <f t="shared" si="0"/>
        <v>18</v>
      </c>
      <c r="V19" s="11">
        <f t="shared" si="1"/>
        <v>100</v>
      </c>
      <c r="W19" s="13">
        <f t="shared" si="2"/>
        <v>1</v>
      </c>
    </row>
    <row r="20" spans="1:23" x14ac:dyDescent="0.25">
      <c r="A20" s="4" t="str">
        <f>Training!A20</f>
        <v>Muster</v>
      </c>
      <c r="B20" s="5" t="str">
        <f>Training!B20</f>
        <v>O</v>
      </c>
      <c r="C20" s="4">
        <v>1</v>
      </c>
      <c r="D20" s="53">
        <v>1</v>
      </c>
      <c r="E20" s="4">
        <v>1</v>
      </c>
      <c r="F20" s="53">
        <v>1</v>
      </c>
      <c r="G20" s="4">
        <v>1</v>
      </c>
      <c r="H20" s="53">
        <v>1</v>
      </c>
      <c r="I20" s="4">
        <v>1</v>
      </c>
      <c r="J20" s="53">
        <v>1</v>
      </c>
      <c r="K20" s="4">
        <v>1</v>
      </c>
      <c r="L20" s="53">
        <v>1</v>
      </c>
      <c r="M20" s="4">
        <v>1</v>
      </c>
      <c r="N20" s="53">
        <v>1</v>
      </c>
      <c r="O20" s="4">
        <v>1</v>
      </c>
      <c r="P20" s="53">
        <v>1</v>
      </c>
      <c r="Q20" s="4">
        <v>1</v>
      </c>
      <c r="R20" s="53">
        <v>1</v>
      </c>
      <c r="S20" s="27">
        <v>1</v>
      </c>
      <c r="T20" s="27">
        <v>1</v>
      </c>
      <c r="U20" s="24">
        <f t="shared" si="0"/>
        <v>18</v>
      </c>
      <c r="V20" s="11">
        <f t="shared" si="1"/>
        <v>100</v>
      </c>
      <c r="W20" s="13">
        <f t="shared" si="2"/>
        <v>1</v>
      </c>
    </row>
    <row r="21" spans="1:23" x14ac:dyDescent="0.25">
      <c r="A21" s="4" t="str">
        <f>Training!A21</f>
        <v>Muster</v>
      </c>
      <c r="B21" s="5" t="str">
        <f>Training!B21</f>
        <v>P</v>
      </c>
      <c r="C21" s="4">
        <v>1</v>
      </c>
      <c r="D21" s="53">
        <v>1</v>
      </c>
      <c r="E21" s="4">
        <v>1</v>
      </c>
      <c r="F21" s="53">
        <v>1</v>
      </c>
      <c r="G21" s="4">
        <v>1</v>
      </c>
      <c r="H21" s="53">
        <v>1</v>
      </c>
      <c r="I21" s="4">
        <v>1</v>
      </c>
      <c r="J21" s="53">
        <v>1</v>
      </c>
      <c r="K21" s="4">
        <v>1</v>
      </c>
      <c r="L21" s="53">
        <v>1</v>
      </c>
      <c r="M21" s="4">
        <v>1</v>
      </c>
      <c r="N21" s="53">
        <v>1</v>
      </c>
      <c r="O21" s="4">
        <v>1</v>
      </c>
      <c r="P21" s="53">
        <v>1</v>
      </c>
      <c r="Q21" s="4">
        <v>1</v>
      </c>
      <c r="R21" s="53">
        <v>1</v>
      </c>
      <c r="S21" s="27">
        <v>1</v>
      </c>
      <c r="T21" s="27">
        <v>1</v>
      </c>
      <c r="U21" s="24">
        <f t="shared" si="0"/>
        <v>18</v>
      </c>
      <c r="V21" s="11">
        <f t="shared" si="1"/>
        <v>100</v>
      </c>
      <c r="W21" s="13">
        <f t="shared" si="2"/>
        <v>1</v>
      </c>
    </row>
    <row r="22" spans="1:23" x14ac:dyDescent="0.25">
      <c r="A22" s="4" t="str">
        <f>Training!A22</f>
        <v>Muster</v>
      </c>
      <c r="B22" s="5" t="str">
        <f>Training!B22</f>
        <v>Q</v>
      </c>
      <c r="C22" s="4">
        <v>1</v>
      </c>
      <c r="D22" s="53">
        <v>1</v>
      </c>
      <c r="E22" s="4">
        <v>1</v>
      </c>
      <c r="F22" s="53">
        <v>1</v>
      </c>
      <c r="G22" s="4">
        <v>1</v>
      </c>
      <c r="H22" s="53">
        <v>1</v>
      </c>
      <c r="I22" s="4">
        <v>1</v>
      </c>
      <c r="J22" s="53">
        <v>1</v>
      </c>
      <c r="K22" s="4">
        <v>1</v>
      </c>
      <c r="L22" s="53">
        <v>1</v>
      </c>
      <c r="M22" s="4">
        <v>1</v>
      </c>
      <c r="N22" s="53">
        <v>1</v>
      </c>
      <c r="O22" s="4">
        <v>1</v>
      </c>
      <c r="P22" s="53">
        <v>1</v>
      </c>
      <c r="Q22" s="4">
        <v>1</v>
      </c>
      <c r="R22" s="53">
        <v>1</v>
      </c>
      <c r="S22" s="27">
        <v>1</v>
      </c>
      <c r="T22" s="27">
        <v>1</v>
      </c>
      <c r="U22" s="24">
        <f t="shared" si="0"/>
        <v>18</v>
      </c>
      <c r="V22" s="11">
        <f t="shared" si="1"/>
        <v>100</v>
      </c>
      <c r="W22" s="13">
        <f t="shared" si="2"/>
        <v>1</v>
      </c>
    </row>
    <row r="23" spans="1:23" x14ac:dyDescent="0.25">
      <c r="A23" s="4" t="str">
        <f>Training!A23</f>
        <v>Muster</v>
      </c>
      <c r="B23" s="5" t="str">
        <f>Training!B23</f>
        <v>R</v>
      </c>
      <c r="C23" s="4">
        <v>1</v>
      </c>
      <c r="D23" s="53">
        <v>1</v>
      </c>
      <c r="E23" s="4">
        <v>1</v>
      </c>
      <c r="F23" s="53">
        <v>1</v>
      </c>
      <c r="G23" s="4">
        <v>1</v>
      </c>
      <c r="H23" s="53">
        <v>1</v>
      </c>
      <c r="I23" s="4">
        <v>1</v>
      </c>
      <c r="J23" s="53">
        <v>1</v>
      </c>
      <c r="K23" s="4">
        <v>1</v>
      </c>
      <c r="L23" s="53">
        <v>1</v>
      </c>
      <c r="M23" s="4">
        <v>1</v>
      </c>
      <c r="N23" s="53">
        <v>1</v>
      </c>
      <c r="O23" s="4">
        <v>1</v>
      </c>
      <c r="P23" s="53">
        <v>1</v>
      </c>
      <c r="Q23" s="4">
        <v>1</v>
      </c>
      <c r="R23" s="53">
        <v>1</v>
      </c>
      <c r="S23" s="27">
        <v>1</v>
      </c>
      <c r="T23" s="27">
        <v>1</v>
      </c>
      <c r="U23" s="24">
        <f t="shared" si="0"/>
        <v>18</v>
      </c>
      <c r="V23" s="11">
        <f t="shared" si="1"/>
        <v>100</v>
      </c>
      <c r="W23" s="13">
        <f t="shared" si="2"/>
        <v>1</v>
      </c>
    </row>
    <row r="24" spans="1:23" x14ac:dyDescent="0.25">
      <c r="A24" s="4" t="str">
        <f>Training!A24</f>
        <v>Muster</v>
      </c>
      <c r="B24" s="5" t="str">
        <f>Training!B24</f>
        <v>S</v>
      </c>
      <c r="C24" s="4">
        <v>1</v>
      </c>
      <c r="D24" s="53">
        <v>1</v>
      </c>
      <c r="E24" s="4">
        <v>1</v>
      </c>
      <c r="F24" s="53">
        <v>1</v>
      </c>
      <c r="G24" s="4">
        <v>1</v>
      </c>
      <c r="H24" s="53">
        <v>1</v>
      </c>
      <c r="I24" s="4">
        <v>1</v>
      </c>
      <c r="J24" s="53">
        <v>1</v>
      </c>
      <c r="K24" s="4">
        <v>1</v>
      </c>
      <c r="L24" s="53">
        <v>1</v>
      </c>
      <c r="M24" s="4">
        <v>1</v>
      </c>
      <c r="N24" s="53">
        <v>1</v>
      </c>
      <c r="O24" s="4">
        <v>1</v>
      </c>
      <c r="P24" s="53">
        <v>1</v>
      </c>
      <c r="Q24" s="4">
        <v>1</v>
      </c>
      <c r="R24" s="53">
        <v>1</v>
      </c>
      <c r="S24" s="27">
        <v>1</v>
      </c>
      <c r="T24" s="27">
        <v>1</v>
      </c>
      <c r="U24" s="24">
        <f t="shared" si="0"/>
        <v>18</v>
      </c>
      <c r="V24" s="11">
        <f t="shared" si="1"/>
        <v>100</v>
      </c>
      <c r="W24" s="13">
        <f t="shared" si="2"/>
        <v>1</v>
      </c>
    </row>
    <row r="25" spans="1:23" ht="15.75" thickBot="1" x14ac:dyDescent="0.3">
      <c r="A25" s="6" t="str">
        <f>Training!A25</f>
        <v>Muster</v>
      </c>
      <c r="B25" s="8" t="str">
        <f>Training!B25</f>
        <v>T</v>
      </c>
      <c r="C25" s="6">
        <v>1</v>
      </c>
      <c r="D25" s="54">
        <v>1</v>
      </c>
      <c r="E25" s="6">
        <v>1</v>
      </c>
      <c r="F25" s="54">
        <v>1</v>
      </c>
      <c r="G25" s="6">
        <v>1</v>
      </c>
      <c r="H25" s="54">
        <v>1</v>
      </c>
      <c r="I25" s="6">
        <v>1</v>
      </c>
      <c r="J25" s="54">
        <v>1</v>
      </c>
      <c r="K25" s="6">
        <v>1</v>
      </c>
      <c r="L25" s="54">
        <v>1</v>
      </c>
      <c r="M25" s="6">
        <v>1</v>
      </c>
      <c r="N25" s="54">
        <v>1</v>
      </c>
      <c r="O25" s="6">
        <v>1</v>
      </c>
      <c r="P25" s="54">
        <v>1</v>
      </c>
      <c r="Q25" s="6">
        <v>1</v>
      </c>
      <c r="R25" s="54">
        <v>1</v>
      </c>
      <c r="S25" s="28">
        <v>1</v>
      </c>
      <c r="T25" s="28">
        <v>1</v>
      </c>
      <c r="U25" s="25">
        <f t="shared" si="0"/>
        <v>18</v>
      </c>
      <c r="V25" s="12">
        <f t="shared" si="1"/>
        <v>100</v>
      </c>
      <c r="W25" s="14">
        <f t="shared" si="2"/>
        <v>1</v>
      </c>
    </row>
    <row r="26" spans="1:23" ht="15.75" thickBot="1" x14ac:dyDescent="0.3">
      <c r="A26" s="43" t="s">
        <v>23</v>
      </c>
      <c r="B26" s="44"/>
      <c r="C26" s="50"/>
      <c r="D26" s="44"/>
      <c r="E26" s="50"/>
      <c r="F26" s="44"/>
      <c r="G26" s="50"/>
      <c r="H26" s="44"/>
      <c r="I26" s="50"/>
      <c r="J26" s="44"/>
      <c r="K26" s="50"/>
      <c r="L26" s="44"/>
      <c r="M26" s="50"/>
      <c r="N26" s="44"/>
      <c r="O26" s="50"/>
      <c r="P26" s="44"/>
      <c r="Q26" s="50"/>
      <c r="R26" s="44"/>
      <c r="S26" s="45"/>
      <c r="T26" s="46"/>
      <c r="U26" s="39"/>
      <c r="V26" s="40"/>
      <c r="W26" s="41"/>
    </row>
    <row r="27" spans="1:23" x14ac:dyDescent="0.25">
      <c r="A27" s="31" t="str">
        <f>Training!A27</f>
        <v>Trainer</v>
      </c>
      <c r="B27" s="32" t="str">
        <f>Training!B27</f>
        <v>A</v>
      </c>
      <c r="C27" s="31">
        <v>1</v>
      </c>
      <c r="D27" s="32">
        <v>1</v>
      </c>
      <c r="E27" s="31">
        <v>1</v>
      </c>
      <c r="F27" s="32">
        <v>1</v>
      </c>
      <c r="G27" s="31">
        <v>1</v>
      </c>
      <c r="H27" s="32">
        <v>1</v>
      </c>
      <c r="I27" s="31">
        <v>1</v>
      </c>
      <c r="J27" s="32">
        <v>1</v>
      </c>
      <c r="K27" s="31">
        <v>1</v>
      </c>
      <c r="L27" s="32">
        <v>1</v>
      </c>
      <c r="M27" s="31">
        <v>1</v>
      </c>
      <c r="N27" s="32">
        <v>1</v>
      </c>
      <c r="O27" s="31">
        <v>1</v>
      </c>
      <c r="P27" s="32">
        <v>1</v>
      </c>
      <c r="Q27" s="31">
        <v>1</v>
      </c>
      <c r="R27" s="32">
        <v>1</v>
      </c>
      <c r="S27" s="33">
        <v>1</v>
      </c>
      <c r="T27" s="34">
        <v>1</v>
      </c>
      <c r="U27" s="36">
        <f>SUM(C27:T27)</f>
        <v>18</v>
      </c>
      <c r="V27" s="37">
        <f>100/Total*U27</f>
        <v>100</v>
      </c>
      <c r="W27" s="38"/>
    </row>
    <row r="28" spans="1:23" ht="15.75" thickBot="1" x14ac:dyDescent="0.3">
      <c r="A28" s="6" t="str">
        <f>Training!A28</f>
        <v>Trainer</v>
      </c>
      <c r="B28" s="8" t="str">
        <f>Training!B28</f>
        <v>B</v>
      </c>
      <c r="C28" s="6">
        <v>1</v>
      </c>
      <c r="D28" s="8">
        <v>1</v>
      </c>
      <c r="E28" s="6">
        <v>1</v>
      </c>
      <c r="F28" s="8">
        <v>1</v>
      </c>
      <c r="G28" s="6">
        <v>1</v>
      </c>
      <c r="H28" s="8">
        <v>1</v>
      </c>
      <c r="I28" s="6">
        <v>1</v>
      </c>
      <c r="J28" s="8">
        <v>1</v>
      </c>
      <c r="K28" s="6">
        <v>1</v>
      </c>
      <c r="L28" s="8">
        <v>1</v>
      </c>
      <c r="M28" s="6">
        <v>1</v>
      </c>
      <c r="N28" s="8">
        <v>1</v>
      </c>
      <c r="O28" s="6">
        <v>1</v>
      </c>
      <c r="P28" s="8">
        <v>1</v>
      </c>
      <c r="Q28" s="6">
        <v>1</v>
      </c>
      <c r="R28" s="8">
        <v>1</v>
      </c>
      <c r="S28" s="28">
        <v>1</v>
      </c>
      <c r="T28" s="7">
        <v>1</v>
      </c>
      <c r="U28" s="25">
        <f>SUM(C28:T28)</f>
        <v>18</v>
      </c>
      <c r="V28" s="12">
        <f>100/Total*U28</f>
        <v>100</v>
      </c>
      <c r="W28" s="14"/>
    </row>
    <row r="30" spans="1:23" x14ac:dyDescent="0.25">
      <c r="A30" s="49"/>
      <c r="B30" s="48"/>
    </row>
    <row r="31" spans="1:23" x14ac:dyDescent="0.25">
      <c r="A31" s="49"/>
      <c r="B31" s="48"/>
    </row>
    <row r="32" spans="1:23" x14ac:dyDescent="0.25">
      <c r="A32" s="49"/>
      <c r="B32" s="48"/>
    </row>
    <row r="33" spans="1:2" x14ac:dyDescent="0.25">
      <c r="A33" s="49"/>
      <c r="B33" s="48"/>
    </row>
  </sheetData>
  <mergeCells count="18">
    <mergeCell ref="M3:N3"/>
    <mergeCell ref="Q3:R3"/>
    <mergeCell ref="S3:T3"/>
    <mergeCell ref="M2:N2"/>
    <mergeCell ref="O2:P2"/>
    <mergeCell ref="Q2:R2"/>
    <mergeCell ref="S2:T2"/>
    <mergeCell ref="O3:P3"/>
    <mergeCell ref="K2:L2"/>
    <mergeCell ref="C3:D3"/>
    <mergeCell ref="C2:D2"/>
    <mergeCell ref="E2:F2"/>
    <mergeCell ref="G2:H2"/>
    <mergeCell ref="I2:J2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C4" sqref="C4"/>
    </sheetView>
  </sheetViews>
  <sheetFormatPr baseColWidth="10" defaultRowHeight="15" x14ac:dyDescent="0.25"/>
  <cols>
    <col min="1" max="2" width="17.140625" customWidth="1"/>
    <col min="3" max="24" width="4.28515625" customWidth="1"/>
    <col min="25" max="26" width="17.140625" customWidth="1"/>
    <col min="27" max="48" width="4.28515625" customWidth="1"/>
    <col min="49" max="50" width="17.140625" customWidth="1"/>
    <col min="51" max="58" width="4.28515625" customWidth="1"/>
  </cols>
  <sheetData>
    <row r="1" spans="1:24" x14ac:dyDescent="0.25">
      <c r="A1" s="9" t="s">
        <v>31</v>
      </c>
      <c r="B1" t="str">
        <f>Training!$B$1</f>
        <v xml:space="preserve">Team </v>
      </c>
    </row>
    <row r="2" spans="1:24" x14ac:dyDescent="0.25">
      <c r="A2" s="9" t="s">
        <v>32</v>
      </c>
      <c r="B2" t="str">
        <f>Training!$B$2</f>
        <v>Saison</v>
      </c>
    </row>
    <row r="3" spans="1:24" ht="15.75" thickBot="1" x14ac:dyDescent="0.3"/>
    <row r="4" spans="1:24" s="10" customFormat="1" ht="63" customHeight="1" thickBot="1" x14ac:dyDescent="0.3">
      <c r="A4" s="29" t="s">
        <v>0</v>
      </c>
      <c r="B4" s="30" t="s">
        <v>1</v>
      </c>
      <c r="C4" s="55">
        <f>Training!$C$4</f>
        <v>41410</v>
      </c>
      <c r="D4" s="56">
        <f>START+7</f>
        <v>41417</v>
      </c>
      <c r="E4" s="56">
        <f>D4+7</f>
        <v>41424</v>
      </c>
      <c r="F4" s="56">
        <f t="shared" ref="F4:X4" si="0">E4+7</f>
        <v>41431</v>
      </c>
      <c r="G4" s="56">
        <f t="shared" si="0"/>
        <v>41438</v>
      </c>
      <c r="H4" s="56">
        <f t="shared" si="0"/>
        <v>41445</v>
      </c>
      <c r="I4" s="56">
        <f t="shared" si="0"/>
        <v>41452</v>
      </c>
      <c r="J4" s="56">
        <f t="shared" si="0"/>
        <v>41459</v>
      </c>
      <c r="K4" s="56">
        <f t="shared" si="0"/>
        <v>41466</v>
      </c>
      <c r="L4" s="56">
        <f t="shared" si="0"/>
        <v>41473</v>
      </c>
      <c r="M4" s="56">
        <f t="shared" si="0"/>
        <v>41480</v>
      </c>
      <c r="N4" s="56">
        <f t="shared" si="0"/>
        <v>41487</v>
      </c>
      <c r="O4" s="56">
        <f t="shared" si="0"/>
        <v>41494</v>
      </c>
      <c r="P4" s="56">
        <f t="shared" si="0"/>
        <v>41501</v>
      </c>
      <c r="Q4" s="56">
        <f t="shared" si="0"/>
        <v>41508</v>
      </c>
      <c r="R4" s="56">
        <f t="shared" si="0"/>
        <v>41515</v>
      </c>
      <c r="S4" s="56">
        <f t="shared" si="0"/>
        <v>41522</v>
      </c>
      <c r="T4" s="56">
        <f t="shared" si="0"/>
        <v>41529</v>
      </c>
      <c r="U4" s="56">
        <f t="shared" si="0"/>
        <v>41536</v>
      </c>
      <c r="V4" s="56">
        <f>U4+7</f>
        <v>41543</v>
      </c>
      <c r="W4" s="56">
        <f t="shared" si="0"/>
        <v>41550</v>
      </c>
      <c r="X4" s="57">
        <f t="shared" si="0"/>
        <v>41557</v>
      </c>
    </row>
    <row r="5" spans="1:24" ht="15.75" thickBot="1" x14ac:dyDescent="0.3">
      <c r="A5" s="43" t="s">
        <v>24</v>
      </c>
      <c r="B5" s="44"/>
      <c r="C5" s="50">
        <v>1</v>
      </c>
      <c r="D5" s="45">
        <v>1</v>
      </c>
      <c r="E5" s="45">
        <v>1</v>
      </c>
      <c r="F5" s="45">
        <v>1</v>
      </c>
      <c r="G5" s="45">
        <v>1</v>
      </c>
      <c r="H5" s="45">
        <v>1</v>
      </c>
      <c r="I5" s="45">
        <v>1</v>
      </c>
      <c r="J5" s="45">
        <v>1</v>
      </c>
      <c r="K5" s="45">
        <v>1</v>
      </c>
      <c r="L5" s="45">
        <v>1</v>
      </c>
      <c r="M5" s="45">
        <v>1</v>
      </c>
      <c r="N5" s="45">
        <v>1</v>
      </c>
      <c r="O5" s="45">
        <v>1</v>
      </c>
      <c r="P5" s="45">
        <v>1</v>
      </c>
      <c r="Q5" s="45">
        <v>1</v>
      </c>
      <c r="R5" s="45">
        <v>1</v>
      </c>
      <c r="S5" s="45">
        <v>1</v>
      </c>
      <c r="T5" s="45">
        <v>1</v>
      </c>
      <c r="U5" s="45">
        <v>1</v>
      </c>
      <c r="V5" s="45">
        <v>1</v>
      </c>
      <c r="W5" s="45">
        <v>1</v>
      </c>
      <c r="X5" s="51">
        <v>1</v>
      </c>
    </row>
    <row r="6" spans="1:24" x14ac:dyDescent="0.25">
      <c r="A6" s="2" t="str">
        <f>Training!A6</f>
        <v>Muster</v>
      </c>
      <c r="B6" s="42" t="str">
        <f>Training!B6</f>
        <v>A</v>
      </c>
      <c r="C6" s="2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52"/>
    </row>
    <row r="7" spans="1:24" x14ac:dyDescent="0.25">
      <c r="A7" s="4" t="str">
        <f>Training!A7</f>
        <v>Muster</v>
      </c>
      <c r="B7" s="5" t="str">
        <f>Training!B7</f>
        <v>B</v>
      </c>
      <c r="C7" s="4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53"/>
    </row>
    <row r="8" spans="1:24" x14ac:dyDescent="0.25">
      <c r="A8" s="4" t="str">
        <f>Training!A8</f>
        <v>Muster</v>
      </c>
      <c r="B8" s="5" t="str">
        <f>Training!B8</f>
        <v>C</v>
      </c>
      <c r="C8" s="4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53"/>
    </row>
    <row r="9" spans="1:24" x14ac:dyDescent="0.25">
      <c r="A9" s="4" t="str">
        <f>Training!A9</f>
        <v>Muster</v>
      </c>
      <c r="B9" s="5" t="str">
        <f>Training!B9</f>
        <v>D</v>
      </c>
      <c r="C9" s="4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53"/>
    </row>
    <row r="10" spans="1:24" x14ac:dyDescent="0.25">
      <c r="A10" s="4" t="str">
        <f>Training!A10</f>
        <v>Muster</v>
      </c>
      <c r="B10" s="5" t="str">
        <f>Training!B10</f>
        <v>E</v>
      </c>
      <c r="C10" s="4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53"/>
    </row>
    <row r="11" spans="1:24" x14ac:dyDescent="0.25">
      <c r="A11" s="4" t="str">
        <f>Training!A11</f>
        <v>Muster</v>
      </c>
      <c r="B11" s="5" t="str">
        <f>Training!B11</f>
        <v>F</v>
      </c>
      <c r="C11" s="4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53"/>
    </row>
    <row r="12" spans="1:24" x14ac:dyDescent="0.25">
      <c r="A12" s="4" t="str">
        <f>Training!A12</f>
        <v>Muster</v>
      </c>
      <c r="B12" s="5" t="str">
        <f>Training!B12</f>
        <v>G</v>
      </c>
      <c r="C12" s="4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53"/>
    </row>
    <row r="13" spans="1:24" x14ac:dyDescent="0.25">
      <c r="A13" s="4" t="str">
        <f>Training!A13</f>
        <v>Muster</v>
      </c>
      <c r="B13" s="5" t="str">
        <f>Training!B13</f>
        <v>H</v>
      </c>
      <c r="C13" s="4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53"/>
    </row>
    <row r="14" spans="1:24" x14ac:dyDescent="0.25">
      <c r="A14" s="4" t="str">
        <f>Training!A14</f>
        <v>Muster</v>
      </c>
      <c r="B14" s="5" t="str">
        <f>Training!B14</f>
        <v>I</v>
      </c>
      <c r="C14" s="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53"/>
    </row>
    <row r="15" spans="1:24" x14ac:dyDescent="0.25">
      <c r="A15" s="4" t="str">
        <f>Training!A15</f>
        <v>Muster</v>
      </c>
      <c r="B15" s="5" t="str">
        <f>Training!B15</f>
        <v>J</v>
      </c>
      <c r="C15" s="4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53"/>
    </row>
    <row r="16" spans="1:24" x14ac:dyDescent="0.25">
      <c r="A16" s="4" t="str">
        <f>Training!A16</f>
        <v>Muster</v>
      </c>
      <c r="B16" s="5" t="str">
        <f>Training!B16</f>
        <v>K</v>
      </c>
      <c r="C16" s="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53"/>
    </row>
    <row r="17" spans="1:24" x14ac:dyDescent="0.25">
      <c r="A17" s="4" t="str">
        <f>Training!A17</f>
        <v>Muster</v>
      </c>
      <c r="B17" s="5" t="str">
        <f>Training!B17</f>
        <v>L</v>
      </c>
      <c r="C17" s="4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53"/>
    </row>
    <row r="18" spans="1:24" x14ac:dyDescent="0.25">
      <c r="A18" s="4" t="str">
        <f>Training!A18</f>
        <v>Muster</v>
      </c>
      <c r="B18" s="5" t="str">
        <f>Training!B18</f>
        <v>M</v>
      </c>
      <c r="C18" s="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53"/>
    </row>
    <row r="19" spans="1:24" x14ac:dyDescent="0.25">
      <c r="A19" s="4" t="str">
        <f>Training!A19</f>
        <v>Muster</v>
      </c>
      <c r="B19" s="5" t="str">
        <f>Training!B19</f>
        <v>N</v>
      </c>
      <c r="C19" s="4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53"/>
    </row>
    <row r="20" spans="1:24" x14ac:dyDescent="0.25">
      <c r="A20" s="4" t="str">
        <f>Training!A20</f>
        <v>Muster</v>
      </c>
      <c r="B20" s="5" t="str">
        <f>Training!B20</f>
        <v>O</v>
      </c>
      <c r="C20" s="4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53"/>
    </row>
    <row r="21" spans="1:24" x14ac:dyDescent="0.25">
      <c r="A21" s="4" t="str">
        <f>Training!A21</f>
        <v>Muster</v>
      </c>
      <c r="B21" s="5" t="str">
        <f>Training!B21</f>
        <v>P</v>
      </c>
      <c r="C21" s="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53"/>
    </row>
    <row r="22" spans="1:24" x14ac:dyDescent="0.25">
      <c r="A22" s="4" t="str">
        <f>Training!A22</f>
        <v>Muster</v>
      </c>
      <c r="B22" s="5" t="str">
        <f>Training!B22</f>
        <v>Q</v>
      </c>
      <c r="C22" s="4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53"/>
    </row>
    <row r="23" spans="1:24" x14ac:dyDescent="0.25">
      <c r="A23" s="4" t="str">
        <f>Training!A23</f>
        <v>Muster</v>
      </c>
      <c r="B23" s="5" t="str">
        <f>Training!B23</f>
        <v>R</v>
      </c>
      <c r="C23" s="4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53"/>
    </row>
    <row r="24" spans="1:24" x14ac:dyDescent="0.25">
      <c r="A24" s="4" t="str">
        <f>Training!A24</f>
        <v>Muster</v>
      </c>
      <c r="B24" s="5" t="str">
        <f>Training!B24</f>
        <v>S</v>
      </c>
      <c r="C24" s="4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53"/>
    </row>
    <row r="25" spans="1:24" ht="15.75" thickBot="1" x14ac:dyDescent="0.3">
      <c r="A25" s="6" t="str">
        <f>Training!A25</f>
        <v>Muster</v>
      </c>
      <c r="B25" s="8" t="str">
        <f>Training!B25</f>
        <v>T</v>
      </c>
      <c r="C25" s="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54"/>
    </row>
    <row r="26" spans="1:24" ht="15.75" thickBot="1" x14ac:dyDescent="0.3">
      <c r="A26" s="43" t="s">
        <v>23</v>
      </c>
      <c r="B26" s="44"/>
      <c r="C26" s="50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4"/>
    </row>
    <row r="27" spans="1:24" x14ac:dyDescent="0.25">
      <c r="A27" s="31" t="str">
        <f>Training!A27</f>
        <v>Trainer</v>
      </c>
      <c r="B27" s="32" t="str">
        <f>Training!B27</f>
        <v>A</v>
      </c>
      <c r="C27" s="31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2"/>
    </row>
    <row r="28" spans="1:24" ht="15.75" thickBot="1" x14ac:dyDescent="0.3">
      <c r="A28" s="6" t="str">
        <f>Training!A28</f>
        <v>Trainer</v>
      </c>
      <c r="B28" s="8" t="str">
        <f>Training!B28</f>
        <v>B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</row>
    <row r="29" spans="1:24" x14ac:dyDescent="0.25">
      <c r="A29" s="48"/>
      <c r="B29" s="48"/>
    </row>
    <row r="30" spans="1:24" x14ac:dyDescent="0.25">
      <c r="A30" s="9" t="s">
        <v>31</v>
      </c>
      <c r="B30" t="str">
        <f>Training!B1</f>
        <v xml:space="preserve">Team </v>
      </c>
    </row>
    <row r="31" spans="1:24" x14ac:dyDescent="0.25">
      <c r="A31" s="9" t="s">
        <v>32</v>
      </c>
      <c r="B31" t="str">
        <f>Training!B2</f>
        <v>Saison</v>
      </c>
    </row>
    <row r="32" spans="1:24" ht="15.75" thickBot="1" x14ac:dyDescent="0.3"/>
    <row r="33" spans="1:24" ht="63" customHeight="1" thickBot="1" x14ac:dyDescent="0.3">
      <c r="A33" s="73" t="str">
        <f>A4</f>
        <v>Name</v>
      </c>
      <c r="B33" s="74" t="str">
        <f>B4</f>
        <v>Vorname</v>
      </c>
      <c r="C33" s="56">
        <f>X4+7</f>
        <v>41564</v>
      </c>
      <c r="D33" s="56">
        <f t="shared" ref="D33:X33" si="1">C33+7</f>
        <v>41571</v>
      </c>
      <c r="E33" s="56">
        <f t="shared" si="1"/>
        <v>41578</v>
      </c>
      <c r="F33" s="56">
        <f t="shared" si="1"/>
        <v>41585</v>
      </c>
      <c r="G33" s="56">
        <f t="shared" si="1"/>
        <v>41592</v>
      </c>
      <c r="H33" s="56">
        <f t="shared" si="1"/>
        <v>41599</v>
      </c>
      <c r="I33" s="56">
        <f t="shared" si="1"/>
        <v>41606</v>
      </c>
      <c r="J33" s="56">
        <f t="shared" si="1"/>
        <v>41613</v>
      </c>
      <c r="K33" s="56">
        <f t="shared" si="1"/>
        <v>41620</v>
      </c>
      <c r="L33" s="56">
        <f t="shared" si="1"/>
        <v>41627</v>
      </c>
      <c r="M33" s="56">
        <f t="shared" si="1"/>
        <v>41634</v>
      </c>
      <c r="N33" s="56">
        <f t="shared" si="1"/>
        <v>41641</v>
      </c>
      <c r="O33" s="56">
        <f t="shared" si="1"/>
        <v>41648</v>
      </c>
      <c r="P33" s="56">
        <f t="shared" si="1"/>
        <v>41655</v>
      </c>
      <c r="Q33" s="56">
        <f t="shared" si="1"/>
        <v>41662</v>
      </c>
      <c r="R33" s="56">
        <f t="shared" si="1"/>
        <v>41669</v>
      </c>
      <c r="S33" s="56">
        <f t="shared" si="1"/>
        <v>41676</v>
      </c>
      <c r="T33" s="56">
        <f t="shared" si="1"/>
        <v>41683</v>
      </c>
      <c r="U33" s="56">
        <f t="shared" si="1"/>
        <v>41690</v>
      </c>
      <c r="V33" s="56">
        <f t="shared" si="1"/>
        <v>41697</v>
      </c>
      <c r="W33" s="56">
        <f t="shared" si="1"/>
        <v>41704</v>
      </c>
      <c r="X33" s="57">
        <f t="shared" si="1"/>
        <v>41711</v>
      </c>
    </row>
    <row r="34" spans="1:24" ht="15.75" thickBot="1" x14ac:dyDescent="0.3">
      <c r="A34" s="50" t="str">
        <f t="shared" ref="A34:A57" si="2">A5</f>
        <v>Trainings:</v>
      </c>
      <c r="B34" s="45"/>
      <c r="C34" s="45">
        <v>1</v>
      </c>
      <c r="D34" s="45">
        <v>1</v>
      </c>
      <c r="E34" s="45">
        <v>1</v>
      </c>
      <c r="F34" s="45">
        <v>1</v>
      </c>
      <c r="G34" s="45">
        <v>1</v>
      </c>
      <c r="H34" s="45">
        <v>1</v>
      </c>
      <c r="I34" s="45">
        <v>1</v>
      </c>
      <c r="J34" s="45">
        <v>1</v>
      </c>
      <c r="K34" s="45">
        <v>1</v>
      </c>
      <c r="L34" s="45">
        <v>1</v>
      </c>
      <c r="M34" s="45">
        <v>1</v>
      </c>
      <c r="N34" s="45">
        <v>1</v>
      </c>
      <c r="O34" s="45">
        <v>1</v>
      </c>
      <c r="P34" s="45">
        <v>1</v>
      </c>
      <c r="Q34" s="45">
        <v>1</v>
      </c>
      <c r="R34" s="45">
        <v>1</v>
      </c>
      <c r="S34" s="45">
        <v>1</v>
      </c>
      <c r="T34" s="45">
        <v>1</v>
      </c>
      <c r="U34" s="45">
        <v>1</v>
      </c>
      <c r="V34" s="45">
        <v>1</v>
      </c>
      <c r="W34" s="45">
        <v>1</v>
      </c>
      <c r="X34" s="51">
        <v>1</v>
      </c>
    </row>
    <row r="35" spans="1:24" x14ac:dyDescent="0.25">
      <c r="A35" s="2" t="str">
        <f t="shared" si="2"/>
        <v>Muster</v>
      </c>
      <c r="B35" s="26" t="str">
        <f t="shared" ref="B35:B54" si="3">B6</f>
        <v>A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52"/>
    </row>
    <row r="36" spans="1:24" x14ac:dyDescent="0.25">
      <c r="A36" s="4" t="str">
        <f t="shared" si="2"/>
        <v>Muster</v>
      </c>
      <c r="B36" s="27" t="str">
        <f t="shared" si="3"/>
        <v>B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53"/>
    </row>
    <row r="37" spans="1:24" x14ac:dyDescent="0.25">
      <c r="A37" s="4" t="str">
        <f t="shared" si="2"/>
        <v>Muster</v>
      </c>
      <c r="B37" s="27" t="str">
        <f t="shared" si="3"/>
        <v>C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53"/>
    </row>
    <row r="38" spans="1:24" x14ac:dyDescent="0.25">
      <c r="A38" s="4" t="str">
        <f t="shared" si="2"/>
        <v>Muster</v>
      </c>
      <c r="B38" s="27" t="str">
        <f t="shared" si="3"/>
        <v>D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53"/>
    </row>
    <row r="39" spans="1:24" x14ac:dyDescent="0.25">
      <c r="A39" s="4" t="str">
        <f t="shared" si="2"/>
        <v>Muster</v>
      </c>
      <c r="B39" s="27" t="str">
        <f t="shared" si="3"/>
        <v>E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53"/>
    </row>
    <row r="40" spans="1:24" x14ac:dyDescent="0.25">
      <c r="A40" s="4" t="str">
        <f t="shared" si="2"/>
        <v>Muster</v>
      </c>
      <c r="B40" s="27" t="str">
        <f t="shared" si="3"/>
        <v>F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53"/>
    </row>
    <row r="41" spans="1:24" x14ac:dyDescent="0.25">
      <c r="A41" s="4" t="str">
        <f t="shared" si="2"/>
        <v>Muster</v>
      </c>
      <c r="B41" s="27" t="str">
        <f t="shared" si="3"/>
        <v>G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53"/>
    </row>
    <row r="42" spans="1:24" x14ac:dyDescent="0.25">
      <c r="A42" s="4" t="str">
        <f t="shared" si="2"/>
        <v>Muster</v>
      </c>
      <c r="B42" s="27" t="str">
        <f t="shared" si="3"/>
        <v>H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53"/>
    </row>
    <row r="43" spans="1:24" x14ac:dyDescent="0.25">
      <c r="A43" s="4" t="str">
        <f t="shared" si="2"/>
        <v>Muster</v>
      </c>
      <c r="B43" s="27" t="str">
        <f t="shared" si="3"/>
        <v>I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53"/>
    </row>
    <row r="44" spans="1:24" x14ac:dyDescent="0.25">
      <c r="A44" s="4" t="str">
        <f t="shared" si="2"/>
        <v>Muster</v>
      </c>
      <c r="B44" s="27" t="str">
        <f t="shared" si="3"/>
        <v>J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53"/>
    </row>
    <row r="45" spans="1:24" x14ac:dyDescent="0.25">
      <c r="A45" s="4" t="str">
        <f t="shared" si="2"/>
        <v>Muster</v>
      </c>
      <c r="B45" s="27" t="str">
        <f t="shared" si="3"/>
        <v>K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53"/>
    </row>
    <row r="46" spans="1:24" x14ac:dyDescent="0.25">
      <c r="A46" s="4" t="str">
        <f t="shared" si="2"/>
        <v>Muster</v>
      </c>
      <c r="B46" s="27" t="str">
        <f t="shared" si="3"/>
        <v>L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53"/>
    </row>
    <row r="47" spans="1:24" x14ac:dyDescent="0.25">
      <c r="A47" s="4" t="str">
        <f t="shared" si="2"/>
        <v>Muster</v>
      </c>
      <c r="B47" s="27" t="str">
        <f t="shared" si="3"/>
        <v>M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53"/>
    </row>
    <row r="48" spans="1:24" x14ac:dyDescent="0.25">
      <c r="A48" s="4" t="str">
        <f t="shared" si="2"/>
        <v>Muster</v>
      </c>
      <c r="B48" s="27" t="str">
        <f t="shared" si="3"/>
        <v>N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53"/>
    </row>
    <row r="49" spans="1:24" x14ac:dyDescent="0.25">
      <c r="A49" s="4" t="str">
        <f t="shared" si="2"/>
        <v>Muster</v>
      </c>
      <c r="B49" s="27" t="str">
        <f t="shared" si="3"/>
        <v>O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53"/>
    </row>
    <row r="50" spans="1:24" x14ac:dyDescent="0.25">
      <c r="A50" s="4" t="str">
        <f t="shared" si="2"/>
        <v>Muster</v>
      </c>
      <c r="B50" s="27" t="str">
        <f t="shared" si="3"/>
        <v>P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53"/>
    </row>
    <row r="51" spans="1:24" x14ac:dyDescent="0.25">
      <c r="A51" s="4" t="str">
        <f t="shared" si="2"/>
        <v>Muster</v>
      </c>
      <c r="B51" s="27" t="str">
        <f t="shared" si="3"/>
        <v>Q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53"/>
    </row>
    <row r="52" spans="1:24" x14ac:dyDescent="0.25">
      <c r="A52" s="4" t="str">
        <f t="shared" si="2"/>
        <v>Muster</v>
      </c>
      <c r="B52" s="27" t="str">
        <f t="shared" si="3"/>
        <v>R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53"/>
    </row>
    <row r="53" spans="1:24" x14ac:dyDescent="0.25">
      <c r="A53" s="4" t="str">
        <f t="shared" si="2"/>
        <v>Muster</v>
      </c>
      <c r="B53" s="27" t="str">
        <f t="shared" si="3"/>
        <v>S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53"/>
    </row>
    <row r="54" spans="1:24" ht="15.75" thickBot="1" x14ac:dyDescent="0.3">
      <c r="A54" s="6" t="str">
        <f t="shared" si="2"/>
        <v>Muster</v>
      </c>
      <c r="B54" s="28" t="str">
        <f t="shared" si="3"/>
        <v>T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54"/>
    </row>
    <row r="55" spans="1:24" ht="15.75" thickBot="1" x14ac:dyDescent="0.3">
      <c r="A55" s="50" t="str">
        <f t="shared" si="2"/>
        <v>Trainer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4"/>
    </row>
    <row r="56" spans="1:24" x14ac:dyDescent="0.25">
      <c r="A56" s="31" t="str">
        <f t="shared" si="2"/>
        <v>Trainer</v>
      </c>
      <c r="B56" s="34" t="str">
        <f>B27</f>
        <v>A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2"/>
    </row>
    <row r="57" spans="1:24" ht="15.75" thickBot="1" x14ac:dyDescent="0.3">
      <c r="A57" s="6" t="str">
        <f t="shared" si="2"/>
        <v>Trainer</v>
      </c>
      <c r="B57" s="7" t="str">
        <f>B28</f>
        <v>B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</row>
    <row r="59" spans="1:24" x14ac:dyDescent="0.25">
      <c r="A59" s="9" t="s">
        <v>31</v>
      </c>
      <c r="B59" t="str">
        <f t="shared" ref="B59:B60" si="4">B30</f>
        <v xml:space="preserve">Team </v>
      </c>
    </row>
    <row r="60" spans="1:24" x14ac:dyDescent="0.25">
      <c r="A60" s="9" t="s">
        <v>32</v>
      </c>
      <c r="B60" t="str">
        <f t="shared" si="4"/>
        <v>Saison</v>
      </c>
    </row>
    <row r="61" spans="1:24" ht="15.75" thickBot="1" x14ac:dyDescent="0.3"/>
    <row r="62" spans="1:24" ht="63" customHeight="1" thickBot="1" x14ac:dyDescent="0.3">
      <c r="A62" s="73" t="str">
        <f>A4</f>
        <v>Name</v>
      </c>
      <c r="B62" s="74" t="str">
        <f>B4</f>
        <v>Vorname</v>
      </c>
      <c r="C62" s="56">
        <f>X33+7</f>
        <v>41718</v>
      </c>
      <c r="D62" s="56">
        <f t="shared" ref="D62:J62" si="5">C62+7</f>
        <v>41725</v>
      </c>
      <c r="E62" s="56">
        <f t="shared" si="5"/>
        <v>41732</v>
      </c>
      <c r="F62" s="56">
        <f t="shared" si="5"/>
        <v>41739</v>
      </c>
      <c r="G62" s="56">
        <f t="shared" si="5"/>
        <v>41746</v>
      </c>
      <c r="H62" s="56">
        <f t="shared" si="5"/>
        <v>41753</v>
      </c>
      <c r="I62" s="56">
        <f t="shared" si="5"/>
        <v>41760</v>
      </c>
      <c r="J62" s="57">
        <f t="shared" si="5"/>
        <v>41767</v>
      </c>
    </row>
    <row r="63" spans="1:24" ht="15.75" thickBot="1" x14ac:dyDescent="0.3">
      <c r="A63" s="50" t="str">
        <f t="shared" ref="A63:A86" si="6">A5</f>
        <v>Trainings:</v>
      </c>
      <c r="B63" s="45"/>
      <c r="C63" s="45">
        <v>1</v>
      </c>
      <c r="D63" s="45">
        <v>1</v>
      </c>
      <c r="E63" s="45">
        <v>1</v>
      </c>
      <c r="F63" s="45">
        <v>1</v>
      </c>
      <c r="G63" s="45">
        <v>1</v>
      </c>
      <c r="H63" s="45">
        <v>1</v>
      </c>
      <c r="I63" s="45">
        <v>1</v>
      </c>
      <c r="J63" s="51">
        <v>1</v>
      </c>
    </row>
    <row r="64" spans="1:24" x14ac:dyDescent="0.25">
      <c r="A64" s="2" t="str">
        <f t="shared" si="6"/>
        <v>Muster</v>
      </c>
      <c r="B64" s="26" t="str">
        <f t="shared" ref="B64:B83" si="7">B6</f>
        <v>A</v>
      </c>
      <c r="C64" s="26"/>
      <c r="D64" s="26"/>
      <c r="E64" s="26"/>
      <c r="F64" s="26"/>
      <c r="G64" s="26"/>
      <c r="H64" s="26"/>
      <c r="I64" s="26"/>
      <c r="J64" s="52"/>
    </row>
    <row r="65" spans="1:10" x14ac:dyDescent="0.25">
      <c r="A65" s="4" t="str">
        <f t="shared" si="6"/>
        <v>Muster</v>
      </c>
      <c r="B65" s="27" t="str">
        <f t="shared" si="7"/>
        <v>B</v>
      </c>
      <c r="C65" s="27"/>
      <c r="D65" s="27"/>
      <c r="E65" s="27"/>
      <c r="F65" s="27"/>
      <c r="G65" s="27"/>
      <c r="H65" s="27"/>
      <c r="I65" s="27"/>
      <c r="J65" s="53"/>
    </row>
    <row r="66" spans="1:10" x14ac:dyDescent="0.25">
      <c r="A66" s="4" t="str">
        <f t="shared" si="6"/>
        <v>Muster</v>
      </c>
      <c r="B66" s="27" t="str">
        <f t="shared" si="7"/>
        <v>C</v>
      </c>
      <c r="C66" s="27"/>
      <c r="D66" s="27"/>
      <c r="E66" s="27"/>
      <c r="F66" s="27"/>
      <c r="G66" s="27"/>
      <c r="H66" s="27"/>
      <c r="I66" s="27"/>
      <c r="J66" s="53"/>
    </row>
    <row r="67" spans="1:10" x14ac:dyDescent="0.25">
      <c r="A67" s="4" t="str">
        <f t="shared" si="6"/>
        <v>Muster</v>
      </c>
      <c r="B67" s="27" t="str">
        <f t="shared" si="7"/>
        <v>D</v>
      </c>
      <c r="C67" s="27"/>
      <c r="D67" s="27"/>
      <c r="E67" s="27"/>
      <c r="F67" s="27"/>
      <c r="G67" s="27"/>
      <c r="H67" s="27"/>
      <c r="I67" s="27"/>
      <c r="J67" s="53"/>
    </row>
    <row r="68" spans="1:10" x14ac:dyDescent="0.25">
      <c r="A68" s="4" t="str">
        <f t="shared" si="6"/>
        <v>Muster</v>
      </c>
      <c r="B68" s="27" t="str">
        <f t="shared" si="7"/>
        <v>E</v>
      </c>
      <c r="C68" s="27"/>
      <c r="D68" s="27"/>
      <c r="E68" s="27"/>
      <c r="F68" s="27"/>
      <c r="G68" s="27"/>
      <c r="H68" s="27"/>
      <c r="I68" s="27"/>
      <c r="J68" s="53"/>
    </row>
    <row r="69" spans="1:10" x14ac:dyDescent="0.25">
      <c r="A69" s="4" t="str">
        <f t="shared" si="6"/>
        <v>Muster</v>
      </c>
      <c r="B69" s="27" t="str">
        <f t="shared" si="7"/>
        <v>F</v>
      </c>
      <c r="C69" s="27"/>
      <c r="D69" s="27"/>
      <c r="E69" s="27"/>
      <c r="F69" s="27"/>
      <c r="G69" s="27"/>
      <c r="H69" s="27"/>
      <c r="I69" s="27"/>
      <c r="J69" s="53"/>
    </row>
    <row r="70" spans="1:10" x14ac:dyDescent="0.25">
      <c r="A70" s="4" t="str">
        <f t="shared" si="6"/>
        <v>Muster</v>
      </c>
      <c r="B70" s="27" t="str">
        <f t="shared" si="7"/>
        <v>G</v>
      </c>
      <c r="C70" s="27"/>
      <c r="D70" s="27"/>
      <c r="E70" s="27"/>
      <c r="F70" s="27"/>
      <c r="G70" s="27"/>
      <c r="H70" s="27"/>
      <c r="I70" s="27"/>
      <c r="J70" s="53"/>
    </row>
    <row r="71" spans="1:10" x14ac:dyDescent="0.25">
      <c r="A71" s="4" t="str">
        <f t="shared" si="6"/>
        <v>Muster</v>
      </c>
      <c r="B71" s="27" t="str">
        <f t="shared" si="7"/>
        <v>H</v>
      </c>
      <c r="C71" s="27"/>
      <c r="D71" s="27"/>
      <c r="E71" s="27"/>
      <c r="F71" s="27"/>
      <c r="G71" s="27"/>
      <c r="H71" s="27"/>
      <c r="I71" s="27"/>
      <c r="J71" s="53"/>
    </row>
    <row r="72" spans="1:10" x14ac:dyDescent="0.25">
      <c r="A72" s="4" t="str">
        <f t="shared" si="6"/>
        <v>Muster</v>
      </c>
      <c r="B72" s="27" t="str">
        <f t="shared" si="7"/>
        <v>I</v>
      </c>
      <c r="C72" s="27"/>
      <c r="D72" s="27"/>
      <c r="E72" s="27"/>
      <c r="F72" s="27"/>
      <c r="G72" s="27"/>
      <c r="H72" s="27"/>
      <c r="I72" s="27"/>
      <c r="J72" s="53"/>
    </row>
    <row r="73" spans="1:10" x14ac:dyDescent="0.25">
      <c r="A73" s="4" t="str">
        <f t="shared" si="6"/>
        <v>Muster</v>
      </c>
      <c r="B73" s="27" t="str">
        <f t="shared" si="7"/>
        <v>J</v>
      </c>
      <c r="C73" s="27"/>
      <c r="D73" s="27"/>
      <c r="E73" s="27"/>
      <c r="F73" s="27"/>
      <c r="G73" s="27"/>
      <c r="H73" s="27"/>
      <c r="I73" s="27"/>
      <c r="J73" s="53"/>
    </row>
    <row r="74" spans="1:10" x14ac:dyDescent="0.25">
      <c r="A74" s="4" t="str">
        <f t="shared" si="6"/>
        <v>Muster</v>
      </c>
      <c r="B74" s="27" t="str">
        <f t="shared" si="7"/>
        <v>K</v>
      </c>
      <c r="C74" s="27"/>
      <c r="D74" s="27"/>
      <c r="E74" s="27"/>
      <c r="F74" s="27"/>
      <c r="G74" s="27"/>
      <c r="H74" s="27"/>
      <c r="I74" s="27"/>
      <c r="J74" s="53"/>
    </row>
    <row r="75" spans="1:10" x14ac:dyDescent="0.25">
      <c r="A75" s="4" t="str">
        <f t="shared" si="6"/>
        <v>Muster</v>
      </c>
      <c r="B75" s="27" t="str">
        <f t="shared" si="7"/>
        <v>L</v>
      </c>
      <c r="C75" s="27"/>
      <c r="D75" s="27"/>
      <c r="E75" s="27"/>
      <c r="F75" s="27"/>
      <c r="G75" s="27"/>
      <c r="H75" s="27"/>
      <c r="I75" s="27"/>
      <c r="J75" s="53"/>
    </row>
    <row r="76" spans="1:10" x14ac:dyDescent="0.25">
      <c r="A76" s="4" t="str">
        <f t="shared" si="6"/>
        <v>Muster</v>
      </c>
      <c r="B76" s="27" t="str">
        <f t="shared" si="7"/>
        <v>M</v>
      </c>
      <c r="C76" s="27"/>
      <c r="D76" s="27"/>
      <c r="E76" s="27"/>
      <c r="F76" s="27"/>
      <c r="G76" s="27"/>
      <c r="H76" s="27"/>
      <c r="I76" s="27"/>
      <c r="J76" s="53"/>
    </row>
    <row r="77" spans="1:10" x14ac:dyDescent="0.25">
      <c r="A77" s="4" t="str">
        <f t="shared" si="6"/>
        <v>Muster</v>
      </c>
      <c r="B77" s="27" t="str">
        <f t="shared" si="7"/>
        <v>N</v>
      </c>
      <c r="C77" s="27"/>
      <c r="D77" s="27"/>
      <c r="E77" s="27"/>
      <c r="F77" s="27"/>
      <c r="G77" s="27"/>
      <c r="H77" s="27"/>
      <c r="I77" s="27"/>
      <c r="J77" s="53"/>
    </row>
    <row r="78" spans="1:10" x14ac:dyDescent="0.25">
      <c r="A78" s="4" t="str">
        <f t="shared" si="6"/>
        <v>Muster</v>
      </c>
      <c r="B78" s="27" t="str">
        <f t="shared" si="7"/>
        <v>O</v>
      </c>
      <c r="C78" s="27"/>
      <c r="D78" s="27"/>
      <c r="E78" s="27"/>
      <c r="F78" s="27"/>
      <c r="G78" s="27"/>
      <c r="H78" s="27"/>
      <c r="I78" s="27"/>
      <c r="J78" s="53"/>
    </row>
    <row r="79" spans="1:10" x14ac:dyDescent="0.25">
      <c r="A79" s="4" t="str">
        <f t="shared" si="6"/>
        <v>Muster</v>
      </c>
      <c r="B79" s="27" t="str">
        <f t="shared" si="7"/>
        <v>P</v>
      </c>
      <c r="C79" s="27"/>
      <c r="D79" s="27"/>
      <c r="E79" s="27"/>
      <c r="F79" s="27"/>
      <c r="G79" s="27"/>
      <c r="H79" s="27"/>
      <c r="I79" s="27"/>
      <c r="J79" s="53"/>
    </row>
    <row r="80" spans="1:10" x14ac:dyDescent="0.25">
      <c r="A80" s="4" t="str">
        <f t="shared" si="6"/>
        <v>Muster</v>
      </c>
      <c r="B80" s="27" t="str">
        <f t="shared" si="7"/>
        <v>Q</v>
      </c>
      <c r="C80" s="27"/>
      <c r="D80" s="27"/>
      <c r="E80" s="27"/>
      <c r="F80" s="27"/>
      <c r="G80" s="27"/>
      <c r="H80" s="27"/>
      <c r="I80" s="27"/>
      <c r="J80" s="53"/>
    </row>
    <row r="81" spans="1:10" x14ac:dyDescent="0.25">
      <c r="A81" s="4" t="str">
        <f t="shared" si="6"/>
        <v>Muster</v>
      </c>
      <c r="B81" s="27" t="str">
        <f t="shared" si="7"/>
        <v>R</v>
      </c>
      <c r="C81" s="27"/>
      <c r="D81" s="27"/>
      <c r="E81" s="27"/>
      <c r="F81" s="27"/>
      <c r="G81" s="27"/>
      <c r="H81" s="27"/>
      <c r="I81" s="27"/>
      <c r="J81" s="53"/>
    </row>
    <row r="82" spans="1:10" x14ac:dyDescent="0.25">
      <c r="A82" s="4" t="str">
        <f t="shared" si="6"/>
        <v>Muster</v>
      </c>
      <c r="B82" s="27" t="str">
        <f t="shared" si="7"/>
        <v>S</v>
      </c>
      <c r="C82" s="27"/>
      <c r="D82" s="27"/>
      <c r="E82" s="27"/>
      <c r="F82" s="27"/>
      <c r="G82" s="27"/>
      <c r="H82" s="27"/>
      <c r="I82" s="27"/>
      <c r="J82" s="53"/>
    </row>
    <row r="83" spans="1:10" ht="15.75" thickBot="1" x14ac:dyDescent="0.3">
      <c r="A83" s="6" t="str">
        <f t="shared" si="6"/>
        <v>Muster</v>
      </c>
      <c r="B83" s="28" t="str">
        <f t="shared" si="7"/>
        <v>T</v>
      </c>
      <c r="C83" s="28"/>
      <c r="D83" s="28"/>
      <c r="E83" s="28"/>
      <c r="F83" s="28"/>
      <c r="G83" s="28"/>
      <c r="H83" s="28"/>
      <c r="I83" s="28"/>
      <c r="J83" s="54"/>
    </row>
    <row r="84" spans="1:10" ht="15.75" thickBot="1" x14ac:dyDescent="0.3">
      <c r="A84" s="50" t="str">
        <f t="shared" si="6"/>
        <v>Trainer</v>
      </c>
      <c r="B84" s="46"/>
      <c r="C84" s="46"/>
      <c r="D84" s="46"/>
      <c r="E84" s="46"/>
      <c r="F84" s="46"/>
      <c r="G84" s="46"/>
      <c r="H84" s="46"/>
      <c r="I84" s="46"/>
      <c r="J84" s="44"/>
    </row>
    <row r="85" spans="1:10" x14ac:dyDescent="0.25">
      <c r="A85" s="31" t="str">
        <f t="shared" si="6"/>
        <v>Trainer</v>
      </c>
      <c r="B85" s="34" t="str">
        <f>B27</f>
        <v>A</v>
      </c>
      <c r="C85" s="34"/>
      <c r="D85" s="34"/>
      <c r="E85" s="34"/>
      <c r="F85" s="34"/>
      <c r="G85" s="34"/>
      <c r="H85" s="34"/>
      <c r="I85" s="34"/>
      <c r="J85" s="32"/>
    </row>
    <row r="86" spans="1:10" ht="15.75" thickBot="1" x14ac:dyDescent="0.3">
      <c r="A86" s="6" t="str">
        <f t="shared" si="6"/>
        <v>Trainer</v>
      </c>
      <c r="B86" s="7" t="str">
        <f>B28</f>
        <v>B</v>
      </c>
      <c r="C86" s="7"/>
      <c r="D86" s="7"/>
      <c r="E86" s="7"/>
      <c r="F86" s="7"/>
      <c r="G86" s="7"/>
      <c r="H86" s="7"/>
      <c r="I86" s="7"/>
      <c r="J86" s="8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1" sqref="B1:B2"/>
    </sheetView>
  </sheetViews>
  <sheetFormatPr baseColWidth="10" defaultRowHeight="15" x14ac:dyDescent="0.25"/>
  <cols>
    <col min="1" max="2" width="17.140625" customWidth="1"/>
    <col min="3" max="20" width="5.28515625" customWidth="1"/>
  </cols>
  <sheetData>
    <row r="1" spans="1:20" ht="15.75" thickBot="1" x14ac:dyDescent="0.3">
      <c r="A1" s="9" t="s">
        <v>31</v>
      </c>
      <c r="B1" t="str">
        <f>Training!B1</f>
        <v xml:space="preserve">Team </v>
      </c>
    </row>
    <row r="2" spans="1:20" x14ac:dyDescent="0.25">
      <c r="A2" s="9" t="s">
        <v>32</v>
      </c>
      <c r="B2" t="str">
        <f>Training!B2</f>
        <v>Saison</v>
      </c>
      <c r="C2" s="79" t="s">
        <v>33</v>
      </c>
      <c r="D2" s="80"/>
      <c r="E2" s="83" t="s">
        <v>34</v>
      </c>
      <c r="F2" s="84"/>
      <c r="G2" s="79" t="s">
        <v>35</v>
      </c>
      <c r="H2" s="80"/>
      <c r="I2" s="83" t="s">
        <v>36</v>
      </c>
      <c r="J2" s="84"/>
      <c r="K2" s="79" t="s">
        <v>37</v>
      </c>
      <c r="L2" s="80"/>
      <c r="M2" s="83" t="s">
        <v>38</v>
      </c>
      <c r="N2" s="84"/>
      <c r="O2" s="79" t="s">
        <v>39</v>
      </c>
      <c r="P2" s="80"/>
      <c r="Q2" s="83" t="s">
        <v>40</v>
      </c>
      <c r="R2" s="84"/>
      <c r="S2" s="79" t="s">
        <v>41</v>
      </c>
      <c r="T2" s="80"/>
    </row>
    <row r="3" spans="1:20" ht="15.75" thickBot="1" x14ac:dyDescent="0.3">
      <c r="C3" s="81" t="s">
        <v>42</v>
      </c>
      <c r="D3" s="82"/>
      <c r="E3" s="85" t="s">
        <v>42</v>
      </c>
      <c r="F3" s="86"/>
      <c r="G3" s="87" t="s">
        <v>42</v>
      </c>
      <c r="H3" s="88"/>
      <c r="I3" s="85" t="s">
        <v>42</v>
      </c>
      <c r="J3" s="86"/>
      <c r="K3" s="87" t="s">
        <v>42</v>
      </c>
      <c r="L3" s="88"/>
      <c r="M3" s="85" t="s">
        <v>42</v>
      </c>
      <c r="N3" s="86"/>
      <c r="O3" s="87" t="s">
        <v>42</v>
      </c>
      <c r="P3" s="88"/>
      <c r="Q3" s="85" t="s">
        <v>42</v>
      </c>
      <c r="R3" s="86"/>
      <c r="S3" s="87" t="s">
        <v>42</v>
      </c>
      <c r="T3" s="88"/>
    </row>
    <row r="4" spans="1:20" s="10" customFormat="1" ht="63" customHeight="1" thickBot="1" x14ac:dyDescent="0.3">
      <c r="A4" s="29" t="s">
        <v>0</v>
      </c>
      <c r="B4" s="30" t="s">
        <v>1</v>
      </c>
      <c r="C4" s="69" t="s">
        <v>43</v>
      </c>
      <c r="D4" s="70" t="s">
        <v>44</v>
      </c>
      <c r="E4" s="71" t="s">
        <v>45</v>
      </c>
      <c r="F4" s="72" t="s">
        <v>46</v>
      </c>
      <c r="G4" s="69" t="s">
        <v>47</v>
      </c>
      <c r="H4" s="70" t="s">
        <v>48</v>
      </c>
      <c r="I4" s="71" t="s">
        <v>49</v>
      </c>
      <c r="J4" s="72" t="s">
        <v>50</v>
      </c>
      <c r="K4" s="69" t="s">
        <v>51</v>
      </c>
      <c r="L4" s="70" t="s">
        <v>52</v>
      </c>
      <c r="M4" s="71" t="s">
        <v>53</v>
      </c>
      <c r="N4" s="72" t="s">
        <v>54</v>
      </c>
      <c r="O4" s="69" t="s">
        <v>55</v>
      </c>
      <c r="P4" s="70" t="s">
        <v>56</v>
      </c>
      <c r="Q4" s="71" t="s">
        <v>57</v>
      </c>
      <c r="R4" s="72" t="s">
        <v>58</v>
      </c>
      <c r="S4" s="69" t="s">
        <v>59</v>
      </c>
      <c r="T4" s="70" t="s">
        <v>60</v>
      </c>
    </row>
    <row r="5" spans="1:20" ht="15.75" thickBot="1" x14ac:dyDescent="0.3">
      <c r="A5" s="43" t="s">
        <v>61</v>
      </c>
      <c r="B5" s="44"/>
      <c r="C5" s="50">
        <v>1</v>
      </c>
      <c r="D5" s="51">
        <v>1</v>
      </c>
      <c r="E5" s="50">
        <v>1</v>
      </c>
      <c r="F5" s="51">
        <v>1</v>
      </c>
      <c r="G5" s="50">
        <v>1</v>
      </c>
      <c r="H5" s="51">
        <v>1</v>
      </c>
      <c r="I5" s="50">
        <v>1</v>
      </c>
      <c r="J5" s="51">
        <v>1</v>
      </c>
      <c r="K5" s="50">
        <v>1</v>
      </c>
      <c r="L5" s="51">
        <v>1</v>
      </c>
      <c r="M5" s="50">
        <v>1</v>
      </c>
      <c r="N5" s="51">
        <v>1</v>
      </c>
      <c r="O5" s="50">
        <v>1</v>
      </c>
      <c r="P5" s="51">
        <v>1</v>
      </c>
      <c r="Q5" s="50">
        <v>1</v>
      </c>
      <c r="R5" s="51">
        <v>1</v>
      </c>
      <c r="S5" s="50">
        <v>1</v>
      </c>
      <c r="T5" s="51">
        <v>1</v>
      </c>
    </row>
    <row r="6" spans="1:20" x14ac:dyDescent="0.25">
      <c r="A6" s="2" t="str">
        <f>Training!A6</f>
        <v>Muster</v>
      </c>
      <c r="B6" s="42" t="str">
        <f>Training!B6</f>
        <v>A</v>
      </c>
      <c r="C6" s="2"/>
      <c r="D6" s="52"/>
      <c r="E6" s="2"/>
      <c r="F6" s="52"/>
      <c r="G6" s="2"/>
      <c r="H6" s="52"/>
      <c r="I6" s="2"/>
      <c r="J6" s="52"/>
      <c r="K6" s="2"/>
      <c r="L6" s="52"/>
      <c r="M6" s="2"/>
      <c r="N6" s="52"/>
      <c r="O6" s="2"/>
      <c r="P6" s="52"/>
      <c r="Q6" s="2"/>
      <c r="R6" s="52"/>
      <c r="S6" s="2"/>
      <c r="T6" s="52"/>
    </row>
    <row r="7" spans="1:20" x14ac:dyDescent="0.25">
      <c r="A7" s="4" t="str">
        <f>Training!A7</f>
        <v>Muster</v>
      </c>
      <c r="B7" s="5" t="str">
        <f>Training!B7</f>
        <v>B</v>
      </c>
      <c r="C7" s="4"/>
      <c r="D7" s="53"/>
      <c r="E7" s="4"/>
      <c r="F7" s="53"/>
      <c r="G7" s="4"/>
      <c r="H7" s="53"/>
      <c r="I7" s="4"/>
      <c r="J7" s="53"/>
      <c r="K7" s="4"/>
      <c r="L7" s="53"/>
      <c r="M7" s="4"/>
      <c r="N7" s="53"/>
      <c r="O7" s="4"/>
      <c r="P7" s="53"/>
      <c r="Q7" s="4"/>
      <c r="R7" s="53"/>
      <c r="S7" s="4"/>
      <c r="T7" s="53"/>
    </row>
    <row r="8" spans="1:20" x14ac:dyDescent="0.25">
      <c r="A8" s="4" t="str">
        <f>Training!A8</f>
        <v>Muster</v>
      </c>
      <c r="B8" s="5" t="str">
        <f>Training!B8</f>
        <v>C</v>
      </c>
      <c r="C8" s="4"/>
      <c r="D8" s="53"/>
      <c r="E8" s="4"/>
      <c r="F8" s="53"/>
      <c r="G8" s="4"/>
      <c r="H8" s="53"/>
      <c r="I8" s="4"/>
      <c r="J8" s="53"/>
      <c r="K8" s="4"/>
      <c r="L8" s="53"/>
      <c r="M8" s="4"/>
      <c r="N8" s="53"/>
      <c r="O8" s="4"/>
      <c r="P8" s="53"/>
      <c r="Q8" s="4"/>
      <c r="R8" s="53"/>
      <c r="S8" s="4"/>
      <c r="T8" s="53"/>
    </row>
    <row r="9" spans="1:20" x14ac:dyDescent="0.25">
      <c r="A9" s="4" t="str">
        <f>Training!A9</f>
        <v>Muster</v>
      </c>
      <c r="B9" s="5" t="str">
        <f>Training!B9</f>
        <v>D</v>
      </c>
      <c r="C9" s="4"/>
      <c r="D9" s="53"/>
      <c r="E9" s="4"/>
      <c r="F9" s="53"/>
      <c r="G9" s="4"/>
      <c r="H9" s="53"/>
      <c r="I9" s="4"/>
      <c r="J9" s="53"/>
      <c r="K9" s="4"/>
      <c r="L9" s="53"/>
      <c r="M9" s="4"/>
      <c r="N9" s="53"/>
      <c r="O9" s="4"/>
      <c r="P9" s="53"/>
      <c r="Q9" s="4"/>
      <c r="R9" s="53"/>
      <c r="S9" s="4"/>
      <c r="T9" s="53"/>
    </row>
    <row r="10" spans="1:20" x14ac:dyDescent="0.25">
      <c r="A10" s="4" t="str">
        <f>Training!A10</f>
        <v>Muster</v>
      </c>
      <c r="B10" s="5" t="str">
        <f>Training!B10</f>
        <v>E</v>
      </c>
      <c r="C10" s="4"/>
      <c r="D10" s="53"/>
      <c r="E10" s="4"/>
      <c r="F10" s="53"/>
      <c r="G10" s="4"/>
      <c r="H10" s="53"/>
      <c r="I10" s="4"/>
      <c r="J10" s="53"/>
      <c r="K10" s="4"/>
      <c r="L10" s="53"/>
      <c r="M10" s="4"/>
      <c r="N10" s="53"/>
      <c r="O10" s="4"/>
      <c r="P10" s="53"/>
      <c r="Q10" s="4"/>
      <c r="R10" s="53"/>
      <c r="S10" s="4"/>
      <c r="T10" s="53"/>
    </row>
    <row r="11" spans="1:20" x14ac:dyDescent="0.25">
      <c r="A11" s="4" t="str">
        <f>Training!A11</f>
        <v>Muster</v>
      </c>
      <c r="B11" s="5" t="str">
        <f>Training!B11</f>
        <v>F</v>
      </c>
      <c r="C11" s="4"/>
      <c r="D11" s="53"/>
      <c r="E11" s="4"/>
      <c r="F11" s="53"/>
      <c r="G11" s="4"/>
      <c r="H11" s="53"/>
      <c r="I11" s="4"/>
      <c r="J11" s="53"/>
      <c r="K11" s="4"/>
      <c r="L11" s="53"/>
      <c r="M11" s="4"/>
      <c r="N11" s="53"/>
      <c r="O11" s="4"/>
      <c r="P11" s="53"/>
      <c r="Q11" s="4"/>
      <c r="R11" s="53"/>
      <c r="S11" s="4"/>
      <c r="T11" s="53"/>
    </row>
    <row r="12" spans="1:20" x14ac:dyDescent="0.25">
      <c r="A12" s="4" t="str">
        <f>Training!A12</f>
        <v>Muster</v>
      </c>
      <c r="B12" s="5" t="str">
        <f>Training!B12</f>
        <v>G</v>
      </c>
      <c r="C12" s="4"/>
      <c r="D12" s="53"/>
      <c r="E12" s="4"/>
      <c r="F12" s="53"/>
      <c r="G12" s="4"/>
      <c r="H12" s="53"/>
      <c r="I12" s="4"/>
      <c r="J12" s="53"/>
      <c r="K12" s="4"/>
      <c r="L12" s="53"/>
      <c r="M12" s="4"/>
      <c r="N12" s="53"/>
      <c r="O12" s="4"/>
      <c r="P12" s="53"/>
      <c r="Q12" s="4"/>
      <c r="R12" s="53"/>
      <c r="S12" s="4"/>
      <c r="T12" s="53"/>
    </row>
    <row r="13" spans="1:20" x14ac:dyDescent="0.25">
      <c r="A13" s="4" t="str">
        <f>Training!A13</f>
        <v>Muster</v>
      </c>
      <c r="B13" s="5" t="str">
        <f>Training!B13</f>
        <v>H</v>
      </c>
      <c r="C13" s="4"/>
      <c r="D13" s="53"/>
      <c r="E13" s="4"/>
      <c r="F13" s="53"/>
      <c r="G13" s="4"/>
      <c r="H13" s="53"/>
      <c r="I13" s="4"/>
      <c r="J13" s="53"/>
      <c r="K13" s="4"/>
      <c r="L13" s="53"/>
      <c r="M13" s="4"/>
      <c r="N13" s="53"/>
      <c r="O13" s="4"/>
      <c r="P13" s="53"/>
      <c r="Q13" s="4"/>
      <c r="R13" s="53"/>
      <c r="S13" s="4"/>
      <c r="T13" s="53"/>
    </row>
    <row r="14" spans="1:20" x14ac:dyDescent="0.25">
      <c r="A14" s="4" t="str">
        <f>Training!A14</f>
        <v>Muster</v>
      </c>
      <c r="B14" s="5" t="str">
        <f>Training!B14</f>
        <v>I</v>
      </c>
      <c r="C14" s="4"/>
      <c r="D14" s="53"/>
      <c r="E14" s="4"/>
      <c r="F14" s="53"/>
      <c r="G14" s="4"/>
      <c r="H14" s="53"/>
      <c r="I14" s="4"/>
      <c r="J14" s="53"/>
      <c r="K14" s="4"/>
      <c r="L14" s="53"/>
      <c r="M14" s="4"/>
      <c r="N14" s="53"/>
      <c r="O14" s="4"/>
      <c r="P14" s="53"/>
      <c r="Q14" s="4"/>
      <c r="R14" s="53"/>
      <c r="S14" s="4"/>
      <c r="T14" s="53"/>
    </row>
    <row r="15" spans="1:20" x14ac:dyDescent="0.25">
      <c r="A15" s="4" t="str">
        <f>Training!A15</f>
        <v>Muster</v>
      </c>
      <c r="B15" s="5" t="str">
        <f>Training!B15</f>
        <v>J</v>
      </c>
      <c r="C15" s="4"/>
      <c r="D15" s="53"/>
      <c r="E15" s="4"/>
      <c r="F15" s="53"/>
      <c r="G15" s="4"/>
      <c r="H15" s="53"/>
      <c r="I15" s="4"/>
      <c r="J15" s="53"/>
      <c r="K15" s="4"/>
      <c r="L15" s="53"/>
      <c r="M15" s="4"/>
      <c r="N15" s="53"/>
      <c r="O15" s="4"/>
      <c r="P15" s="53"/>
      <c r="Q15" s="4"/>
      <c r="R15" s="53"/>
      <c r="S15" s="4"/>
      <c r="T15" s="53"/>
    </row>
    <row r="16" spans="1:20" x14ac:dyDescent="0.25">
      <c r="A16" s="4" t="str">
        <f>Training!A16</f>
        <v>Muster</v>
      </c>
      <c r="B16" s="5" t="str">
        <f>Training!B16</f>
        <v>K</v>
      </c>
      <c r="C16" s="4"/>
      <c r="D16" s="53"/>
      <c r="E16" s="4"/>
      <c r="F16" s="53"/>
      <c r="G16" s="4"/>
      <c r="H16" s="53"/>
      <c r="I16" s="4"/>
      <c r="J16" s="53"/>
      <c r="K16" s="4"/>
      <c r="L16" s="53"/>
      <c r="M16" s="4"/>
      <c r="N16" s="53"/>
      <c r="O16" s="4"/>
      <c r="P16" s="53"/>
      <c r="Q16" s="4"/>
      <c r="R16" s="53"/>
      <c r="S16" s="4"/>
      <c r="T16" s="53"/>
    </row>
    <row r="17" spans="1:20" x14ac:dyDescent="0.25">
      <c r="A17" s="4" t="str">
        <f>Training!A17</f>
        <v>Muster</v>
      </c>
      <c r="B17" s="5" t="str">
        <f>Training!B17</f>
        <v>L</v>
      </c>
      <c r="C17" s="4"/>
      <c r="D17" s="53"/>
      <c r="E17" s="4"/>
      <c r="F17" s="53"/>
      <c r="G17" s="4"/>
      <c r="H17" s="53"/>
      <c r="I17" s="4"/>
      <c r="J17" s="53"/>
      <c r="K17" s="4"/>
      <c r="L17" s="53"/>
      <c r="M17" s="4"/>
      <c r="N17" s="53"/>
      <c r="O17" s="4"/>
      <c r="P17" s="53"/>
      <c r="Q17" s="4"/>
      <c r="R17" s="53"/>
      <c r="S17" s="4"/>
      <c r="T17" s="53"/>
    </row>
    <row r="18" spans="1:20" x14ac:dyDescent="0.25">
      <c r="A18" s="4" t="str">
        <f>Training!A18</f>
        <v>Muster</v>
      </c>
      <c r="B18" s="5" t="str">
        <f>Training!B18</f>
        <v>M</v>
      </c>
      <c r="C18" s="4"/>
      <c r="D18" s="53"/>
      <c r="E18" s="4"/>
      <c r="F18" s="53"/>
      <c r="G18" s="4"/>
      <c r="H18" s="53"/>
      <c r="I18" s="4"/>
      <c r="J18" s="53"/>
      <c r="K18" s="4"/>
      <c r="L18" s="53"/>
      <c r="M18" s="4"/>
      <c r="N18" s="53"/>
      <c r="O18" s="4"/>
      <c r="P18" s="53"/>
      <c r="Q18" s="4"/>
      <c r="R18" s="53"/>
      <c r="S18" s="4"/>
      <c r="T18" s="53"/>
    </row>
    <row r="19" spans="1:20" x14ac:dyDescent="0.25">
      <c r="A19" s="4" t="str">
        <f>Training!A19</f>
        <v>Muster</v>
      </c>
      <c r="B19" s="5" t="str">
        <f>Training!B19</f>
        <v>N</v>
      </c>
      <c r="C19" s="4"/>
      <c r="D19" s="53"/>
      <c r="E19" s="4"/>
      <c r="F19" s="53"/>
      <c r="G19" s="4"/>
      <c r="H19" s="53"/>
      <c r="I19" s="4"/>
      <c r="J19" s="53"/>
      <c r="K19" s="4"/>
      <c r="L19" s="53"/>
      <c r="M19" s="4"/>
      <c r="N19" s="53"/>
      <c r="O19" s="4"/>
      <c r="P19" s="53"/>
      <c r="Q19" s="4"/>
      <c r="R19" s="53"/>
      <c r="S19" s="4"/>
      <c r="T19" s="53"/>
    </row>
    <row r="20" spans="1:20" x14ac:dyDescent="0.25">
      <c r="A20" s="4" t="str">
        <f>Training!A20</f>
        <v>Muster</v>
      </c>
      <c r="B20" s="5" t="str">
        <f>Training!B20</f>
        <v>O</v>
      </c>
      <c r="C20" s="4"/>
      <c r="D20" s="53"/>
      <c r="E20" s="4"/>
      <c r="F20" s="53"/>
      <c r="G20" s="4"/>
      <c r="H20" s="53"/>
      <c r="I20" s="4"/>
      <c r="J20" s="53"/>
      <c r="K20" s="4"/>
      <c r="L20" s="53"/>
      <c r="M20" s="4"/>
      <c r="N20" s="53"/>
      <c r="O20" s="4"/>
      <c r="P20" s="53"/>
      <c r="Q20" s="4"/>
      <c r="R20" s="53"/>
      <c r="S20" s="4"/>
      <c r="T20" s="53"/>
    </row>
    <row r="21" spans="1:20" x14ac:dyDescent="0.25">
      <c r="A21" s="4" t="str">
        <f>Training!A21</f>
        <v>Muster</v>
      </c>
      <c r="B21" s="5" t="str">
        <f>Training!B21</f>
        <v>P</v>
      </c>
      <c r="C21" s="4"/>
      <c r="D21" s="53"/>
      <c r="E21" s="4"/>
      <c r="F21" s="53"/>
      <c r="G21" s="4"/>
      <c r="H21" s="53"/>
      <c r="I21" s="4"/>
      <c r="J21" s="53"/>
      <c r="K21" s="4"/>
      <c r="L21" s="53"/>
      <c r="M21" s="4"/>
      <c r="N21" s="53"/>
      <c r="O21" s="4"/>
      <c r="P21" s="53"/>
      <c r="Q21" s="4"/>
      <c r="R21" s="53"/>
      <c r="S21" s="4"/>
      <c r="T21" s="53"/>
    </row>
    <row r="22" spans="1:20" x14ac:dyDescent="0.25">
      <c r="A22" s="4" t="str">
        <f>Training!A22</f>
        <v>Muster</v>
      </c>
      <c r="B22" s="5" t="str">
        <f>Training!B22</f>
        <v>Q</v>
      </c>
      <c r="C22" s="4"/>
      <c r="D22" s="53"/>
      <c r="E22" s="4"/>
      <c r="F22" s="53"/>
      <c r="G22" s="4"/>
      <c r="H22" s="53"/>
      <c r="I22" s="4"/>
      <c r="J22" s="53"/>
      <c r="K22" s="4"/>
      <c r="L22" s="53"/>
      <c r="M22" s="4"/>
      <c r="N22" s="53"/>
      <c r="O22" s="4"/>
      <c r="P22" s="53"/>
      <c r="Q22" s="4"/>
      <c r="R22" s="53"/>
      <c r="S22" s="4"/>
      <c r="T22" s="53"/>
    </row>
    <row r="23" spans="1:20" x14ac:dyDescent="0.25">
      <c r="A23" s="4" t="str">
        <f>Training!A23</f>
        <v>Muster</v>
      </c>
      <c r="B23" s="5" t="str">
        <f>Training!B23</f>
        <v>R</v>
      </c>
      <c r="C23" s="4"/>
      <c r="D23" s="53"/>
      <c r="E23" s="4"/>
      <c r="F23" s="53"/>
      <c r="G23" s="4"/>
      <c r="H23" s="53"/>
      <c r="I23" s="4"/>
      <c r="J23" s="53"/>
      <c r="K23" s="4"/>
      <c r="L23" s="53"/>
      <c r="M23" s="4"/>
      <c r="N23" s="53"/>
      <c r="O23" s="4"/>
      <c r="P23" s="53"/>
      <c r="Q23" s="4"/>
      <c r="R23" s="53"/>
      <c r="S23" s="4"/>
      <c r="T23" s="53"/>
    </row>
    <row r="24" spans="1:20" x14ac:dyDescent="0.25">
      <c r="A24" s="4" t="str">
        <f>Training!A24</f>
        <v>Muster</v>
      </c>
      <c r="B24" s="5" t="str">
        <f>Training!B24</f>
        <v>S</v>
      </c>
      <c r="C24" s="4"/>
      <c r="D24" s="53"/>
      <c r="E24" s="4"/>
      <c r="F24" s="53"/>
      <c r="G24" s="4"/>
      <c r="H24" s="53"/>
      <c r="I24" s="4"/>
      <c r="J24" s="53"/>
      <c r="K24" s="4"/>
      <c r="L24" s="53"/>
      <c r="M24" s="4"/>
      <c r="N24" s="53"/>
      <c r="O24" s="4"/>
      <c r="P24" s="53"/>
      <c r="Q24" s="4"/>
      <c r="R24" s="53"/>
      <c r="S24" s="4"/>
      <c r="T24" s="53"/>
    </row>
    <row r="25" spans="1:20" ht="15.75" thickBot="1" x14ac:dyDescent="0.3">
      <c r="A25" s="6" t="str">
        <f>Training!A25</f>
        <v>Muster</v>
      </c>
      <c r="B25" s="8" t="str">
        <f>Training!B25</f>
        <v>T</v>
      </c>
      <c r="C25" s="6"/>
      <c r="D25" s="54"/>
      <c r="E25" s="6"/>
      <c r="F25" s="54"/>
      <c r="G25" s="6"/>
      <c r="H25" s="54"/>
      <c r="I25" s="6"/>
      <c r="J25" s="54"/>
      <c r="K25" s="6"/>
      <c r="L25" s="54"/>
      <c r="M25" s="6"/>
      <c r="N25" s="54"/>
      <c r="O25" s="6"/>
      <c r="P25" s="54"/>
      <c r="Q25" s="6"/>
      <c r="R25" s="54"/>
      <c r="S25" s="6"/>
      <c r="T25" s="54"/>
    </row>
    <row r="26" spans="1:20" ht="15.75" thickBot="1" x14ac:dyDescent="0.3">
      <c r="A26" s="43" t="s">
        <v>23</v>
      </c>
      <c r="B26" s="44"/>
      <c r="C26" s="50"/>
      <c r="D26" s="44"/>
      <c r="E26" s="50"/>
      <c r="F26" s="44"/>
      <c r="G26" s="50"/>
      <c r="H26" s="44"/>
      <c r="I26" s="50"/>
      <c r="J26" s="44"/>
      <c r="K26" s="50"/>
      <c r="L26" s="44"/>
      <c r="M26" s="50"/>
      <c r="N26" s="44"/>
      <c r="O26" s="50"/>
      <c r="P26" s="44"/>
      <c r="Q26" s="50"/>
      <c r="R26" s="44"/>
      <c r="S26" s="50"/>
      <c r="T26" s="44"/>
    </row>
    <row r="27" spans="1:20" x14ac:dyDescent="0.25">
      <c r="A27" s="31" t="str">
        <f>Training!A27</f>
        <v>Trainer</v>
      </c>
      <c r="B27" s="32" t="str">
        <f>Training!B27</f>
        <v>A</v>
      </c>
      <c r="C27" s="31"/>
      <c r="D27" s="32"/>
      <c r="E27" s="31"/>
      <c r="F27" s="32"/>
      <c r="G27" s="31"/>
      <c r="H27" s="32"/>
      <c r="I27" s="31"/>
      <c r="J27" s="32"/>
      <c r="K27" s="31"/>
      <c r="L27" s="32"/>
      <c r="M27" s="31"/>
      <c r="N27" s="32"/>
      <c r="O27" s="31"/>
      <c r="P27" s="32"/>
      <c r="Q27" s="31"/>
      <c r="R27" s="32"/>
      <c r="S27" s="31"/>
      <c r="T27" s="32"/>
    </row>
    <row r="28" spans="1:20" ht="15.75" thickBot="1" x14ac:dyDescent="0.3">
      <c r="A28" s="6" t="str">
        <f>Training!A28</f>
        <v>Trainer</v>
      </c>
      <c r="B28" s="8" t="str">
        <f>Training!B28</f>
        <v>B</v>
      </c>
      <c r="C28" s="6"/>
      <c r="D28" s="8"/>
      <c r="E28" s="6"/>
      <c r="F28" s="8"/>
      <c r="G28" s="6"/>
      <c r="H28" s="8"/>
      <c r="I28" s="6"/>
      <c r="J28" s="8"/>
      <c r="K28" s="6"/>
      <c r="L28" s="8"/>
      <c r="M28" s="6"/>
      <c r="N28" s="8"/>
      <c r="O28" s="6"/>
      <c r="P28" s="8"/>
      <c r="Q28" s="6"/>
      <c r="R28" s="8"/>
      <c r="S28" s="6"/>
      <c r="T28" s="8"/>
    </row>
    <row r="30" spans="1:20" x14ac:dyDescent="0.25">
      <c r="A30" s="49"/>
      <c r="B30" s="48"/>
    </row>
    <row r="31" spans="1:20" x14ac:dyDescent="0.25">
      <c r="A31" s="49"/>
      <c r="B31" s="48"/>
    </row>
    <row r="32" spans="1:20" x14ac:dyDescent="0.25">
      <c r="A32" s="49"/>
      <c r="B32" s="48"/>
    </row>
    <row r="33" spans="1:2" x14ac:dyDescent="0.25">
      <c r="A33" s="49"/>
      <c r="B33" s="48"/>
    </row>
  </sheetData>
  <mergeCells count="18">
    <mergeCell ref="Q3:R3"/>
    <mergeCell ref="S3:T3"/>
    <mergeCell ref="O2:P2"/>
    <mergeCell ref="Q2:R2"/>
    <mergeCell ref="S2:T2"/>
    <mergeCell ref="M3:N3"/>
    <mergeCell ref="O3:P3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" sqref="D2"/>
    </sheetView>
  </sheetViews>
  <sheetFormatPr baseColWidth="10" defaultRowHeight="15" x14ac:dyDescent="0.25"/>
  <cols>
    <col min="2" max="2" width="17.140625" customWidth="1"/>
    <col min="3" max="3" width="17.28515625" customWidth="1"/>
    <col min="4" max="4" width="12.7109375" bestFit="1" customWidth="1"/>
    <col min="5" max="5" width="7.7109375" bestFit="1" customWidth="1"/>
    <col min="6" max="6" width="4.85546875" bestFit="1" customWidth="1"/>
  </cols>
  <sheetData>
    <row r="1" spans="1:6" x14ac:dyDescent="0.25">
      <c r="A1" s="9" t="s">
        <v>31</v>
      </c>
      <c r="B1" t="str">
        <f>Training!$B$1</f>
        <v xml:space="preserve">Team </v>
      </c>
    </row>
    <row r="2" spans="1:6" x14ac:dyDescent="0.25">
      <c r="A2" s="9" t="s">
        <v>32</v>
      </c>
      <c r="B2" t="str">
        <f>Training!$B$2</f>
        <v>Saison</v>
      </c>
    </row>
    <row r="3" spans="1:6" ht="15.75" thickBot="1" x14ac:dyDescent="0.3"/>
    <row r="4" spans="1:6" ht="15.75" thickBot="1" x14ac:dyDescent="0.3">
      <c r="A4" s="58" t="s">
        <v>27</v>
      </c>
      <c r="B4" s="59" t="s">
        <v>0</v>
      </c>
      <c r="C4" s="59" t="s">
        <v>1</v>
      </c>
      <c r="D4" s="59" t="s">
        <v>28</v>
      </c>
      <c r="E4" s="59" t="s">
        <v>25</v>
      </c>
      <c r="F4" s="60" t="s">
        <v>26</v>
      </c>
    </row>
    <row r="5" spans="1:6" x14ac:dyDescent="0.25">
      <c r="A5" s="63">
        <f>RANK(F5,Rangliste!Prozent,0)</f>
        <v>1</v>
      </c>
      <c r="B5" s="2" t="str">
        <f>Training!A6</f>
        <v>Muster</v>
      </c>
      <c r="C5" s="3" t="str">
        <f>Training!B6</f>
        <v>A</v>
      </c>
      <c r="D5" s="3">
        <f>Training!BC6+Meisterschaft!U6</f>
        <v>70</v>
      </c>
      <c r="E5" s="3">
        <f>Training!$BC$5+Meisterschaft!Total</f>
        <v>70</v>
      </c>
      <c r="F5" s="66">
        <f>100/E5*D5</f>
        <v>100</v>
      </c>
    </row>
    <row r="6" spans="1:6" x14ac:dyDescent="0.25">
      <c r="A6" s="64">
        <f>RANK(F6,Rangliste!Prozent,0)</f>
        <v>1</v>
      </c>
      <c r="B6" s="4" t="str">
        <f>Training!A7</f>
        <v>Muster</v>
      </c>
      <c r="C6" s="1" t="str">
        <f>Training!B7</f>
        <v>B</v>
      </c>
      <c r="D6" s="1">
        <f>Training!BC7+Meisterschaft!U7</f>
        <v>70</v>
      </c>
      <c r="E6" s="1">
        <f>Training!$BC$5+Meisterschaft!Total</f>
        <v>70</v>
      </c>
      <c r="F6" s="61">
        <f t="shared" ref="F6:F24" si="0">100/E6*D6</f>
        <v>100</v>
      </c>
    </row>
    <row r="7" spans="1:6" x14ac:dyDescent="0.25">
      <c r="A7" s="64">
        <f>RANK(F7,Rangliste!Prozent,0)</f>
        <v>1</v>
      </c>
      <c r="B7" s="4" t="str">
        <f>Training!A8</f>
        <v>Muster</v>
      </c>
      <c r="C7" s="1" t="str">
        <f>Training!B8</f>
        <v>C</v>
      </c>
      <c r="D7" s="1">
        <f>Training!BC8+Meisterschaft!U8</f>
        <v>70</v>
      </c>
      <c r="E7" s="1">
        <f>Training!$BC$5+Meisterschaft!Total</f>
        <v>70</v>
      </c>
      <c r="F7" s="61">
        <f t="shared" si="0"/>
        <v>100</v>
      </c>
    </row>
    <row r="8" spans="1:6" x14ac:dyDescent="0.25">
      <c r="A8" s="64">
        <f>RANK(F8,Rangliste!Prozent,0)</f>
        <v>1</v>
      </c>
      <c r="B8" s="4" t="str">
        <f>Training!A9</f>
        <v>Muster</v>
      </c>
      <c r="C8" s="1" t="str">
        <f>Training!B9</f>
        <v>D</v>
      </c>
      <c r="D8" s="1">
        <f>Training!BC9+Meisterschaft!U9</f>
        <v>70</v>
      </c>
      <c r="E8" s="1">
        <f>Training!$BC$5+Meisterschaft!Total</f>
        <v>70</v>
      </c>
      <c r="F8" s="61">
        <f t="shared" si="0"/>
        <v>100</v>
      </c>
    </row>
    <row r="9" spans="1:6" x14ac:dyDescent="0.25">
      <c r="A9" s="64">
        <f>RANK(F9,Rangliste!Prozent,0)</f>
        <v>1</v>
      </c>
      <c r="B9" s="4" t="str">
        <f>Training!A10</f>
        <v>Muster</v>
      </c>
      <c r="C9" s="1" t="str">
        <f>Training!B10</f>
        <v>E</v>
      </c>
      <c r="D9" s="1">
        <f>Training!BC10+Meisterschaft!U10</f>
        <v>70</v>
      </c>
      <c r="E9" s="1">
        <f>Training!$BC$5+Meisterschaft!Total</f>
        <v>70</v>
      </c>
      <c r="F9" s="61">
        <f t="shared" si="0"/>
        <v>100</v>
      </c>
    </row>
    <row r="10" spans="1:6" x14ac:dyDescent="0.25">
      <c r="A10" s="64">
        <f>RANK(F10,Rangliste!Prozent,0)</f>
        <v>1</v>
      </c>
      <c r="B10" s="4" t="str">
        <f>Training!A11</f>
        <v>Muster</v>
      </c>
      <c r="C10" s="1" t="str">
        <f>Training!B11</f>
        <v>F</v>
      </c>
      <c r="D10" s="1">
        <f>Training!BC11+Meisterschaft!U11</f>
        <v>70</v>
      </c>
      <c r="E10" s="1">
        <f>Training!$BC$5+Meisterschaft!Total</f>
        <v>70</v>
      </c>
      <c r="F10" s="61">
        <f t="shared" si="0"/>
        <v>100</v>
      </c>
    </row>
    <row r="11" spans="1:6" x14ac:dyDescent="0.25">
      <c r="A11" s="64">
        <f>RANK(F11,Rangliste!Prozent,0)</f>
        <v>1</v>
      </c>
      <c r="B11" s="4" t="str">
        <f>Training!A12</f>
        <v>Muster</v>
      </c>
      <c r="C11" s="1" t="str">
        <f>Training!B12</f>
        <v>G</v>
      </c>
      <c r="D11" s="1">
        <f>Training!BC12+Meisterschaft!U12</f>
        <v>70</v>
      </c>
      <c r="E11" s="1">
        <f>Training!$BC$5+Meisterschaft!Total</f>
        <v>70</v>
      </c>
      <c r="F11" s="61">
        <f t="shared" si="0"/>
        <v>100</v>
      </c>
    </row>
    <row r="12" spans="1:6" x14ac:dyDescent="0.25">
      <c r="A12" s="64">
        <f>RANK(F12,Rangliste!Prozent,0)</f>
        <v>1</v>
      </c>
      <c r="B12" s="4" t="str">
        <f>Training!A13</f>
        <v>Muster</v>
      </c>
      <c r="C12" s="1" t="str">
        <f>Training!B13</f>
        <v>H</v>
      </c>
      <c r="D12" s="1">
        <f>Training!BC13+Meisterschaft!U13</f>
        <v>70</v>
      </c>
      <c r="E12" s="1">
        <f>Training!$BC$5+Meisterschaft!Total</f>
        <v>70</v>
      </c>
      <c r="F12" s="61">
        <f t="shared" si="0"/>
        <v>100</v>
      </c>
    </row>
    <row r="13" spans="1:6" x14ac:dyDescent="0.25">
      <c r="A13" s="64">
        <f>RANK(F13,Rangliste!Prozent,0)</f>
        <v>1</v>
      </c>
      <c r="B13" s="4" t="str">
        <f>Training!A14</f>
        <v>Muster</v>
      </c>
      <c r="C13" s="1" t="str">
        <f>Training!B14</f>
        <v>I</v>
      </c>
      <c r="D13" s="1">
        <f>Training!BC14+Meisterschaft!U14</f>
        <v>70</v>
      </c>
      <c r="E13" s="1">
        <f>Training!$BC$5+Meisterschaft!Total</f>
        <v>70</v>
      </c>
      <c r="F13" s="61">
        <f t="shared" si="0"/>
        <v>100</v>
      </c>
    </row>
    <row r="14" spans="1:6" x14ac:dyDescent="0.25">
      <c r="A14" s="64">
        <f>RANK(F14,Rangliste!Prozent,0)</f>
        <v>1</v>
      </c>
      <c r="B14" s="4" t="str">
        <f>Training!A15</f>
        <v>Muster</v>
      </c>
      <c r="C14" s="1" t="str">
        <f>Training!B15</f>
        <v>J</v>
      </c>
      <c r="D14" s="1">
        <f>Training!BC15+Meisterschaft!U15</f>
        <v>70</v>
      </c>
      <c r="E14" s="1">
        <f>Training!$BC$5+Meisterschaft!Total</f>
        <v>70</v>
      </c>
      <c r="F14" s="61">
        <f t="shared" si="0"/>
        <v>100</v>
      </c>
    </row>
    <row r="15" spans="1:6" x14ac:dyDescent="0.25">
      <c r="A15" s="64">
        <f>RANK(F15,Rangliste!Prozent,0)</f>
        <v>1</v>
      </c>
      <c r="B15" s="4" t="str">
        <f>Training!A16</f>
        <v>Muster</v>
      </c>
      <c r="C15" s="1" t="str">
        <f>Training!B16</f>
        <v>K</v>
      </c>
      <c r="D15" s="1">
        <f>Training!BC16+Meisterschaft!U16</f>
        <v>70</v>
      </c>
      <c r="E15" s="1">
        <f>Training!$BC$5+Meisterschaft!Total</f>
        <v>70</v>
      </c>
      <c r="F15" s="61">
        <f t="shared" si="0"/>
        <v>100</v>
      </c>
    </row>
    <row r="16" spans="1:6" x14ac:dyDescent="0.25">
      <c r="A16" s="64">
        <f>RANK(F16,Rangliste!Prozent,0)</f>
        <v>1</v>
      </c>
      <c r="B16" s="4" t="str">
        <f>Training!A17</f>
        <v>Muster</v>
      </c>
      <c r="C16" s="1" t="str">
        <f>Training!B17</f>
        <v>L</v>
      </c>
      <c r="D16" s="1">
        <f>Training!BC17+Meisterschaft!U17</f>
        <v>70</v>
      </c>
      <c r="E16" s="1">
        <f>Training!$BC$5+Meisterschaft!Total</f>
        <v>70</v>
      </c>
      <c r="F16" s="61">
        <f t="shared" si="0"/>
        <v>100</v>
      </c>
    </row>
    <row r="17" spans="1:6" x14ac:dyDescent="0.25">
      <c r="A17" s="64">
        <f>RANK(F17,Rangliste!Prozent,0)</f>
        <v>1</v>
      </c>
      <c r="B17" s="4" t="str">
        <f>Training!A18</f>
        <v>Muster</v>
      </c>
      <c r="C17" s="1" t="str">
        <f>Training!B18</f>
        <v>M</v>
      </c>
      <c r="D17" s="1">
        <f>Training!BC18+Meisterschaft!U18</f>
        <v>70</v>
      </c>
      <c r="E17" s="1">
        <f>Training!$BC$5+Meisterschaft!Total</f>
        <v>70</v>
      </c>
      <c r="F17" s="61">
        <f t="shared" si="0"/>
        <v>100</v>
      </c>
    </row>
    <row r="18" spans="1:6" x14ac:dyDescent="0.25">
      <c r="A18" s="64">
        <f>RANK(F18,Rangliste!Prozent,0)</f>
        <v>1</v>
      </c>
      <c r="B18" s="4" t="str">
        <f>Training!A19</f>
        <v>Muster</v>
      </c>
      <c r="C18" s="1" t="str">
        <f>Training!B19</f>
        <v>N</v>
      </c>
      <c r="D18" s="1">
        <f>Training!BC19+Meisterschaft!U19</f>
        <v>70</v>
      </c>
      <c r="E18" s="1">
        <f>Training!$BC$5+Meisterschaft!Total</f>
        <v>70</v>
      </c>
      <c r="F18" s="61">
        <f t="shared" si="0"/>
        <v>100</v>
      </c>
    </row>
    <row r="19" spans="1:6" x14ac:dyDescent="0.25">
      <c r="A19" s="64">
        <f>RANK(F19,Rangliste!Prozent,0)</f>
        <v>1</v>
      </c>
      <c r="B19" s="4" t="str">
        <f>Training!A20</f>
        <v>Muster</v>
      </c>
      <c r="C19" s="1" t="str">
        <f>Training!B20</f>
        <v>O</v>
      </c>
      <c r="D19" s="1">
        <f>Training!BC20+Meisterschaft!U20</f>
        <v>70</v>
      </c>
      <c r="E19" s="1">
        <f>Training!$BC$5+Meisterschaft!Total</f>
        <v>70</v>
      </c>
      <c r="F19" s="61">
        <f t="shared" si="0"/>
        <v>100</v>
      </c>
    </row>
    <row r="20" spans="1:6" x14ac:dyDescent="0.25">
      <c r="A20" s="64">
        <f>RANK(F20,Rangliste!Prozent,0)</f>
        <v>1</v>
      </c>
      <c r="B20" s="4" t="str">
        <f>Training!A21</f>
        <v>Muster</v>
      </c>
      <c r="C20" s="1" t="str">
        <f>Training!B21</f>
        <v>P</v>
      </c>
      <c r="D20" s="1">
        <f>Training!BC21+Meisterschaft!U21</f>
        <v>70</v>
      </c>
      <c r="E20" s="1">
        <f>Training!$BC$5+Meisterschaft!Total</f>
        <v>70</v>
      </c>
      <c r="F20" s="61">
        <f t="shared" si="0"/>
        <v>100</v>
      </c>
    </row>
    <row r="21" spans="1:6" x14ac:dyDescent="0.25">
      <c r="A21" s="64">
        <f>RANK(F21,Rangliste!Prozent,0)</f>
        <v>1</v>
      </c>
      <c r="B21" s="4" t="str">
        <f>Training!A22</f>
        <v>Muster</v>
      </c>
      <c r="C21" s="1" t="str">
        <f>Training!B22</f>
        <v>Q</v>
      </c>
      <c r="D21" s="1">
        <f>Training!BC22+Meisterschaft!U22</f>
        <v>70</v>
      </c>
      <c r="E21" s="1">
        <f>Training!$BC$5+Meisterschaft!Total</f>
        <v>70</v>
      </c>
      <c r="F21" s="61">
        <f t="shared" si="0"/>
        <v>100</v>
      </c>
    </row>
    <row r="22" spans="1:6" x14ac:dyDescent="0.25">
      <c r="A22" s="64">
        <f>RANK(F22,Rangliste!Prozent,0)</f>
        <v>1</v>
      </c>
      <c r="B22" s="4" t="str">
        <f>Training!A23</f>
        <v>Muster</v>
      </c>
      <c r="C22" s="1" t="str">
        <f>Training!B23</f>
        <v>R</v>
      </c>
      <c r="D22" s="1">
        <f>Training!BC23+Meisterschaft!U23</f>
        <v>70</v>
      </c>
      <c r="E22" s="1">
        <f>Training!$BC$5+Meisterschaft!Total</f>
        <v>70</v>
      </c>
      <c r="F22" s="61">
        <f t="shared" si="0"/>
        <v>100</v>
      </c>
    </row>
    <row r="23" spans="1:6" x14ac:dyDescent="0.25">
      <c r="A23" s="64">
        <f>RANK(F23,Rangliste!Prozent,0)</f>
        <v>1</v>
      </c>
      <c r="B23" s="4" t="str">
        <f>Training!A24</f>
        <v>Muster</v>
      </c>
      <c r="C23" s="1" t="str">
        <f>Training!B24</f>
        <v>S</v>
      </c>
      <c r="D23" s="1">
        <f>Training!BC24+Meisterschaft!U24</f>
        <v>70</v>
      </c>
      <c r="E23" s="1">
        <f>Training!$BC$5+Meisterschaft!Total</f>
        <v>70</v>
      </c>
      <c r="F23" s="61">
        <f t="shared" si="0"/>
        <v>100</v>
      </c>
    </row>
    <row r="24" spans="1:6" ht="15.75" thickBot="1" x14ac:dyDescent="0.3">
      <c r="A24" s="65">
        <f>RANK(F24,Rangliste!Prozent,0)</f>
        <v>1</v>
      </c>
      <c r="B24" s="6" t="str">
        <f>Training!A25</f>
        <v>Muster</v>
      </c>
      <c r="C24" s="7" t="str">
        <f>Training!B25</f>
        <v>T</v>
      </c>
      <c r="D24" s="7">
        <f>Training!BC25+Meisterschaft!U25</f>
        <v>70</v>
      </c>
      <c r="E24" s="7">
        <f>Training!$BC$5+Meisterschaft!Total</f>
        <v>70</v>
      </c>
      <c r="F24" s="62">
        <f t="shared" si="0"/>
        <v>100</v>
      </c>
    </row>
  </sheetData>
  <autoFilter ref="A4:F4">
    <sortState ref="A5:F24">
      <sortCondition ref="C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Training</vt:lpstr>
      <vt:lpstr>Meisterschaft</vt:lpstr>
      <vt:lpstr>Drucken - T</vt:lpstr>
      <vt:lpstr>Drucken - M</vt:lpstr>
      <vt:lpstr>Rangliste</vt:lpstr>
      <vt:lpstr>Meisterschaft!Prozent</vt:lpstr>
      <vt:lpstr>Rangliste!Prozent</vt:lpstr>
      <vt:lpstr>Prozent</vt:lpstr>
      <vt:lpstr>'Drucken - M'!START</vt:lpstr>
      <vt:lpstr>Meisterschaft!START</vt:lpstr>
      <vt:lpstr>START</vt:lpstr>
      <vt:lpstr>Meisterschaft!Total</vt:lpstr>
      <vt:lpstr>Total</vt:lpstr>
    </vt:vector>
  </TitlesOfParts>
  <Company>BURAUT VBS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 Marc FUB</dc:creator>
  <cp:lastModifiedBy>Berger Marc FUB</cp:lastModifiedBy>
  <cp:lastPrinted>2013-06-19T05:09:01Z</cp:lastPrinted>
  <dcterms:created xsi:type="dcterms:W3CDTF">2013-05-16T07:52:08Z</dcterms:created>
  <dcterms:modified xsi:type="dcterms:W3CDTF">2013-06-24T05:36:41Z</dcterms:modified>
</cp:coreProperties>
</file>